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流山市春季2026\"/>
    </mc:Choice>
  </mc:AlternateContent>
  <xr:revisionPtr revIDLastSave="0" documentId="8_{DA967ADA-0EBB-4FBF-B04C-312AF2FFC3F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団体データ" sheetId="1" r:id="rId1"/>
    <sheet name="選手データ" sheetId="2" r:id="rId2"/>
  </sheets>
  <calcPr calcId="181029"/>
</workbook>
</file>

<file path=xl/calcChain.xml><?xml version="1.0" encoding="utf-8"?>
<calcChain xmlns="http://schemas.openxmlformats.org/spreadsheetml/2006/main">
  <c r="B11" i="2" l="1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0" i="2"/>
  <c r="C18" i="1"/>
  <c r="M5" i="2"/>
  <c r="N109" i="2"/>
  <c r="N108" i="2"/>
  <c r="N107" i="2"/>
  <c r="N106" i="2"/>
  <c r="N105" i="2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M6" i="2" l="1"/>
  <c r="C17" i="1" l="1"/>
  <c r="C19" i="1"/>
</calcChain>
</file>

<file path=xl/sharedStrings.xml><?xml version="1.0" encoding="utf-8"?>
<sst xmlns="http://schemas.openxmlformats.org/spreadsheetml/2006/main" count="83" uniqueCount="73">
  <si>
    <t>項目</t>
    <rPh sb="0" eb="2">
      <t>コウモク</t>
    </rPh>
    <phoneticPr fontId="2"/>
  </si>
  <si>
    <t>説明</t>
    <rPh sb="0" eb="2">
      <t>セツメイ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</si>
  <si>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</si>
  <si>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3"/>
  </si>
  <si>
    <t>ふりがな</t>
    <phoneticPr fontId="3"/>
  </si>
  <si>
    <t>全角６文字以内でお願いします（トーナメント用）</t>
    <rPh sb="0" eb="2">
      <t>ゼンカク</t>
    </rPh>
    <rPh sb="3" eb="5">
      <t>モジ</t>
    </rPh>
    <rPh sb="5" eb="7">
      <t>イナイ</t>
    </rPh>
    <rPh sb="9" eb="10">
      <t>ネガ</t>
    </rPh>
    <rPh sb="21" eb="22">
      <t>ヨウ</t>
    </rPh>
    <phoneticPr fontId="2"/>
  </si>
  <si>
    <t>氏と名の間に全角スペースをお願いします</t>
    <rPh sb="0" eb="1">
      <t>シ</t>
    </rPh>
    <rPh sb="2" eb="3">
      <t>メイ</t>
    </rPh>
    <rPh sb="4" eb="5">
      <t>アイダ</t>
    </rPh>
    <rPh sb="6" eb="8">
      <t>ゼンカク</t>
    </rPh>
    <rPh sb="14" eb="15">
      <t>ネガ</t>
    </rPh>
    <phoneticPr fontId="2"/>
  </si>
  <si>
    <t>半角英数　なるべく携帯でお願いします（記載の仕方　090-0000-0000）</t>
    <rPh sb="0" eb="2">
      <t>ハンカク</t>
    </rPh>
    <rPh sb="2" eb="4">
      <t>エイスウ</t>
    </rPh>
    <rPh sb="9" eb="11">
      <t>ケイタイ</t>
    </rPh>
    <rPh sb="13" eb="14">
      <t>ネガ</t>
    </rPh>
    <rPh sb="19" eb="21">
      <t>キサイ</t>
    </rPh>
    <rPh sb="22" eb="24">
      <t>シカタ</t>
    </rPh>
    <phoneticPr fontId="2"/>
  </si>
  <si>
    <t>番号</t>
    <rPh sb="0" eb="2">
      <t>バンゴウ</t>
    </rPh>
    <phoneticPr fontId="1"/>
  </si>
  <si>
    <t>カテゴリ</t>
    <phoneticPr fontId="1"/>
  </si>
  <si>
    <t>性別</t>
    <rPh sb="0" eb="2">
      <t>セイベツ</t>
    </rPh>
    <phoneticPr fontId="1"/>
  </si>
  <si>
    <t>名</t>
    <rPh sb="0" eb="1">
      <t>ナ</t>
    </rPh>
    <phoneticPr fontId="1"/>
  </si>
  <si>
    <t>氏</t>
    <rPh sb="0" eb="1">
      <t>シ</t>
    </rPh>
    <phoneticPr fontId="2"/>
  </si>
  <si>
    <t>形</t>
    <rPh sb="0" eb="1">
      <t>カタ</t>
    </rPh>
    <phoneticPr fontId="1"/>
  </si>
  <si>
    <t>組手</t>
    <rPh sb="0" eb="2">
      <t>クミテ</t>
    </rPh>
    <phoneticPr fontId="1"/>
  </si>
  <si>
    <t>氏ふりがな</t>
    <rPh sb="0" eb="1">
      <t>シ</t>
    </rPh>
    <phoneticPr fontId="2"/>
  </si>
  <si>
    <t>名ふりがな</t>
    <rPh sb="0" eb="1">
      <t>メイ</t>
    </rPh>
    <phoneticPr fontId="2"/>
  </si>
  <si>
    <t>男</t>
  </si>
  <si>
    <t>太郎</t>
    <rPh sb="0" eb="2">
      <t>タロウ</t>
    </rPh>
    <phoneticPr fontId="2"/>
  </si>
  <si>
    <t>たろう</t>
    <phoneticPr fontId="2"/>
  </si>
  <si>
    <t>例１</t>
    <rPh sb="0" eb="1">
      <t>レイ</t>
    </rPh>
    <phoneticPr fontId="2"/>
  </si>
  <si>
    <t>半角英数（例：270-0000)</t>
    <rPh sb="0" eb="2">
      <t>ハンカク</t>
    </rPh>
    <rPh sb="2" eb="4">
      <t>エイスウ</t>
    </rPh>
    <rPh sb="5" eb="6">
      <t>レイ</t>
    </rPh>
    <phoneticPr fontId="2"/>
  </si>
  <si>
    <t>半角英数</t>
    <rPh sb="0" eb="2">
      <t>ハンカク</t>
    </rPh>
    <rPh sb="2" eb="4">
      <t>エイスウ</t>
    </rPh>
    <phoneticPr fontId="2"/>
  </si>
  <si>
    <t>氏と名の間に全角スペースをお願いします（例：流山　太郎）</t>
    <rPh sb="0" eb="1">
      <t>シ</t>
    </rPh>
    <rPh sb="2" eb="3">
      <t>メイ</t>
    </rPh>
    <rPh sb="4" eb="5">
      <t>アイダ</t>
    </rPh>
    <rPh sb="6" eb="8">
      <t>ゼンカク</t>
    </rPh>
    <rPh sb="14" eb="15">
      <t>ネガ</t>
    </rPh>
    <rPh sb="20" eb="21">
      <t>レイ</t>
    </rPh>
    <rPh sb="22" eb="24">
      <t>ナガレヤマ</t>
    </rPh>
    <rPh sb="25" eb="27">
      <t>タロウ</t>
    </rPh>
    <phoneticPr fontId="2"/>
  </si>
  <si>
    <t>組手審判資格</t>
    <rPh sb="0" eb="2">
      <t>クミテ</t>
    </rPh>
    <rPh sb="2" eb="4">
      <t>シンパン</t>
    </rPh>
    <rPh sb="4" eb="6">
      <t>シカク</t>
    </rPh>
    <phoneticPr fontId="3"/>
  </si>
  <si>
    <t>団体名</t>
    <rPh sb="0" eb="3">
      <t>ダンタイメイ</t>
    </rPh>
    <phoneticPr fontId="2"/>
  </si>
  <si>
    <t>名称</t>
    <rPh sb="0" eb="2">
      <t>メイショウ</t>
    </rPh>
    <phoneticPr fontId="2"/>
  </si>
  <si>
    <t>ふりがな</t>
    <phoneticPr fontId="2"/>
  </si>
  <si>
    <t>略称</t>
    <rPh sb="0" eb="2">
      <t>リャクショウ</t>
    </rPh>
    <phoneticPr fontId="2"/>
  </si>
  <si>
    <t>氏名</t>
    <rPh sb="0" eb="2">
      <t>シメイ</t>
    </rPh>
    <phoneticPr fontId="2"/>
  </si>
  <si>
    <t>郵便番号</t>
    <rPh sb="0" eb="4">
      <t>ユウビンバンゴウ</t>
    </rPh>
    <phoneticPr fontId="2"/>
  </si>
  <si>
    <t>Email</t>
    <phoneticPr fontId="2"/>
  </si>
  <si>
    <t>電話番号</t>
    <rPh sb="0" eb="2">
      <t>デンワ</t>
    </rPh>
    <rPh sb="2" eb="4">
      <t>バンゴウ</t>
    </rPh>
    <phoneticPr fontId="2"/>
  </si>
  <si>
    <t>審判員</t>
    <rPh sb="0" eb="3">
      <t>シンパンイン</t>
    </rPh>
    <phoneticPr fontId="2"/>
  </si>
  <si>
    <t>係員</t>
    <rPh sb="0" eb="2">
      <t>カカリイン</t>
    </rPh>
    <phoneticPr fontId="2"/>
  </si>
  <si>
    <t>経験</t>
    <rPh sb="0" eb="2">
      <t>ケイケン</t>
    </rPh>
    <phoneticPr fontId="3"/>
  </si>
  <si>
    <t>流派</t>
    <rPh sb="0" eb="2">
      <t>リュウハ</t>
    </rPh>
    <phoneticPr fontId="3"/>
  </si>
  <si>
    <t>参加費</t>
    <rPh sb="0" eb="3">
      <t>サンカヒ</t>
    </rPh>
    <phoneticPr fontId="2"/>
  </si>
  <si>
    <t>振込名義</t>
    <rPh sb="0" eb="4">
      <t>フリコミメイギ</t>
    </rPh>
    <phoneticPr fontId="2"/>
  </si>
  <si>
    <t>入力箇所</t>
    <rPh sb="0" eb="2">
      <t>ニュウリョク</t>
    </rPh>
    <rPh sb="2" eb="4">
      <t>カショ</t>
    </rPh>
    <phoneticPr fontId="2"/>
  </si>
  <si>
    <t>全角カタカナ</t>
    <rPh sb="0" eb="2">
      <t>ゼンカク</t>
    </rPh>
    <phoneticPr fontId="2"/>
  </si>
  <si>
    <t>自動計算になっております</t>
    <rPh sb="0" eb="4">
      <t>ジドウケイサン</t>
    </rPh>
    <phoneticPr fontId="2"/>
  </si>
  <si>
    <t>振込日</t>
    <rPh sb="0" eb="2">
      <t>フリコミ</t>
    </rPh>
    <rPh sb="2" eb="3">
      <t>ビ</t>
    </rPh>
    <phoneticPr fontId="2"/>
  </si>
  <si>
    <t>合計金額</t>
    <rPh sb="0" eb="4">
      <t>ゴウケイキンガク</t>
    </rPh>
    <phoneticPr fontId="2"/>
  </si>
  <si>
    <t>級段位</t>
    <rPh sb="0" eb="1">
      <t>キュウ</t>
    </rPh>
    <rPh sb="1" eb="3">
      <t>ダンイ</t>
    </rPh>
    <phoneticPr fontId="2"/>
  </si>
  <si>
    <t>6級</t>
  </si>
  <si>
    <t>出場</t>
  </si>
  <si>
    <t>流山</t>
    <rPh sb="0" eb="2">
      <t>ナガレヤマ</t>
    </rPh>
    <phoneticPr fontId="2"/>
  </si>
  <si>
    <t>ながれやま</t>
    <phoneticPr fontId="2"/>
  </si>
  <si>
    <t>団体責任者</t>
    <rPh sb="0" eb="2">
      <t>ダンタイ</t>
    </rPh>
    <rPh sb="2" eb="5">
      <t>セキニンシャ</t>
    </rPh>
    <phoneticPr fontId="2"/>
  </si>
  <si>
    <t>小4</t>
  </si>
  <si>
    <t>カテゴリ、性別、級段位、出場種目についてはドロップダウンリストから選択してください</t>
    <rPh sb="5" eb="7">
      <t>セイベツ</t>
    </rPh>
    <rPh sb="8" eb="11">
      <t>キュウダンイ</t>
    </rPh>
    <rPh sb="12" eb="14">
      <t>シュツジョウ</t>
    </rPh>
    <rPh sb="14" eb="16">
      <t>シュモク</t>
    </rPh>
    <rPh sb="33" eb="35">
      <t>センタク</t>
    </rPh>
    <phoneticPr fontId="2"/>
  </si>
  <si>
    <t>出場される種目に「出場」を入力してください。出場されない種目は空欄でお願いします。</t>
    <rPh sb="0" eb="2">
      <t>シュツジョウ</t>
    </rPh>
    <rPh sb="5" eb="7">
      <t>シュモク</t>
    </rPh>
    <rPh sb="9" eb="11">
      <t>シュツジョウ</t>
    </rPh>
    <rPh sb="13" eb="15">
      <t>ニュウリョク</t>
    </rPh>
    <rPh sb="22" eb="24">
      <t>シュツジョウ</t>
    </rPh>
    <rPh sb="28" eb="30">
      <t>シュモク</t>
    </rPh>
    <rPh sb="31" eb="33">
      <t>クウラン</t>
    </rPh>
    <rPh sb="35" eb="36">
      <t>ネガ</t>
    </rPh>
    <phoneticPr fontId="2"/>
  </si>
  <si>
    <t>形で連盟の部に出場する場合は「出場（連盟）」を選択してください（流山市空手道連盟加盟団体のみ）</t>
    <rPh sb="0" eb="1">
      <t>カタ</t>
    </rPh>
    <rPh sb="2" eb="4">
      <t>レンメイ</t>
    </rPh>
    <rPh sb="5" eb="6">
      <t>ブ</t>
    </rPh>
    <rPh sb="7" eb="9">
      <t>シュツジョウ</t>
    </rPh>
    <rPh sb="11" eb="13">
      <t>バアイ</t>
    </rPh>
    <rPh sb="15" eb="17">
      <t>シュツジョウ</t>
    </rPh>
    <rPh sb="18" eb="20">
      <t>レンメイ</t>
    </rPh>
    <rPh sb="23" eb="25">
      <t>センタク</t>
    </rPh>
    <rPh sb="32" eb="35">
      <t>ナガレヤマシ</t>
    </rPh>
    <rPh sb="35" eb="40">
      <t>カラテドウレンメイ</t>
    </rPh>
    <rPh sb="40" eb="42">
      <t>カメイ</t>
    </rPh>
    <rPh sb="42" eb="44">
      <t>ダンタイ</t>
    </rPh>
    <phoneticPr fontId="2"/>
  </si>
  <si>
    <t>自動入力</t>
    <rPh sb="0" eb="4">
      <t>ジドウニュウリョク</t>
    </rPh>
    <phoneticPr fontId="2"/>
  </si>
  <si>
    <t>団体名略称</t>
    <rPh sb="0" eb="2">
      <t>ダンタイ</t>
    </rPh>
    <rPh sb="2" eb="3">
      <t>メイ</t>
    </rPh>
    <rPh sb="3" eb="5">
      <t>リャクショウ</t>
    </rPh>
    <phoneticPr fontId="2"/>
  </si>
  <si>
    <t>エントリー数</t>
    <rPh sb="5" eb="6">
      <t>スウ</t>
    </rPh>
    <phoneticPr fontId="2"/>
  </si>
  <si>
    <t>種目数</t>
    <rPh sb="0" eb="2">
      <t>シュモク</t>
    </rPh>
    <rPh sb="2" eb="3">
      <t>スウ</t>
    </rPh>
    <phoneticPr fontId="1"/>
  </si>
  <si>
    <t>形審判資格</t>
    <rPh sb="0" eb="1">
      <t>カタ</t>
    </rPh>
    <rPh sb="1" eb="3">
      <t>シンパン</t>
    </rPh>
    <rPh sb="3" eb="5">
      <t>シカク</t>
    </rPh>
    <phoneticPr fontId="3"/>
  </si>
  <si>
    <t>備考</t>
    <rPh sb="0" eb="2">
      <t>ビコウ</t>
    </rPh>
    <phoneticPr fontId="3"/>
  </si>
  <si>
    <t>※例年、各大会との重複により審判員が不足しております。何卒、御協力の程、宜しくお願い申し上げます。</t>
    <rPh sb="30" eb="33">
      <t>ゴキョウリョク</t>
    </rPh>
    <rPh sb="34" eb="35">
      <t>ホド</t>
    </rPh>
    <phoneticPr fontId="2"/>
  </si>
  <si>
    <t>年齢</t>
    <rPh sb="0" eb="2">
      <t>ネンレイ</t>
    </rPh>
    <phoneticPr fontId="2"/>
  </si>
  <si>
    <r>
      <t>マスターズの選手は年齢を入力してください。</t>
    </r>
    <r>
      <rPr>
        <sz val="11"/>
        <rFont val="ＭＳ Ｐゴシック"/>
        <family val="3"/>
        <charset val="128"/>
        <scheme val="minor"/>
      </rPr>
      <t>その他のカテゴリは入力不要です。</t>
    </r>
    <rPh sb="6" eb="8">
      <t>センシュ</t>
    </rPh>
    <rPh sb="9" eb="11">
      <t>ネンレイ</t>
    </rPh>
    <rPh sb="12" eb="14">
      <t>ニュウリョク</t>
    </rPh>
    <rPh sb="23" eb="24">
      <t>タ</t>
    </rPh>
    <rPh sb="30" eb="32">
      <t>ニュウリョク</t>
    </rPh>
    <rPh sb="32" eb="34">
      <t>フヨウ</t>
    </rPh>
    <phoneticPr fontId="2"/>
  </si>
  <si>
    <t>選手数</t>
    <rPh sb="0" eb="2">
      <t>センシュ</t>
    </rPh>
    <rPh sb="2" eb="3">
      <t>スウ</t>
    </rPh>
    <phoneticPr fontId="2"/>
  </si>
  <si>
    <t>エントリー数</t>
    <rPh sb="5" eb="6">
      <t>スウ</t>
    </rPh>
    <phoneticPr fontId="2"/>
  </si>
  <si>
    <t>選手数</t>
    <rPh sb="0" eb="3">
      <t>センシュスウ</t>
    </rPh>
    <phoneticPr fontId="2"/>
  </si>
  <si>
    <t>参加数</t>
    <rPh sb="0" eb="3">
      <t>サンカスウ</t>
    </rPh>
    <phoneticPr fontId="2"/>
  </si>
  <si>
    <t>2025年　　　　月　　　　日</t>
    <rPh sb="4" eb="5">
      <t>ネン</t>
    </rPh>
    <rPh sb="9" eb="10">
      <t>ゲツ</t>
    </rPh>
    <rPh sb="14" eb="15">
      <t>ニチ</t>
    </rPh>
    <phoneticPr fontId="2"/>
  </si>
  <si>
    <t>団体名称</t>
    <rPh sb="0" eb="2">
      <t>ダンタイ</t>
    </rPh>
    <rPh sb="2" eb="4">
      <t>メイショウ</t>
    </rPh>
    <phoneticPr fontId="2"/>
  </si>
  <si>
    <t>自動入力</t>
    <rPh sb="0" eb="2">
      <t>ジドウ</t>
    </rPh>
    <rPh sb="2" eb="4">
      <t>ニュウリョク</t>
    </rPh>
    <phoneticPr fontId="2"/>
  </si>
  <si>
    <t>申込担当者</t>
    <rPh sb="0" eb="2">
      <t>モウシコミ</t>
    </rPh>
    <rPh sb="2" eb="5">
      <t>タントウシャ</t>
    </rPh>
    <phoneticPr fontId="2"/>
  </si>
  <si>
    <t>第45回流山市春季空手道大会　出場団体データ</t>
    <rPh sb="0" eb="1">
      <t>ダイ</t>
    </rPh>
    <rPh sb="3" eb="4">
      <t>カイ</t>
    </rPh>
    <rPh sb="4" eb="7">
      <t>ナガレヤマシ</t>
    </rPh>
    <rPh sb="7" eb="9">
      <t>シュンキ</t>
    </rPh>
    <rPh sb="9" eb="11">
      <t>カラテ</t>
    </rPh>
    <rPh sb="11" eb="12">
      <t>ドウ</t>
    </rPh>
    <rPh sb="12" eb="14">
      <t>タイカイ</t>
    </rPh>
    <rPh sb="15" eb="17">
      <t>シュツジョウ</t>
    </rPh>
    <rPh sb="17" eb="19">
      <t>ダンタイ</t>
    </rPh>
    <phoneticPr fontId="2"/>
  </si>
  <si>
    <t>第45回流山市春季空手道大会　出場選手データ</t>
    <rPh sb="0" eb="1">
      <t>ダイ</t>
    </rPh>
    <rPh sb="3" eb="4">
      <t>カイ</t>
    </rPh>
    <rPh sb="4" eb="7">
      <t>ナガレヤマシ</t>
    </rPh>
    <rPh sb="7" eb="9">
      <t>シュンキ</t>
    </rPh>
    <rPh sb="9" eb="12">
      <t>カラテドウ</t>
    </rPh>
    <rPh sb="12" eb="14">
      <t>タイカイ</t>
    </rPh>
    <rPh sb="15" eb="17">
      <t>シュツジョウ</t>
    </rPh>
    <rPh sb="17" eb="19">
      <t>センシュ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</si>
</sst>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8">
    <font>
      <sz val="11"/>
      <color theme="1"/>
      <name val="ＭＳ Ｐゴシック"/>
      <family val="3"/>
      <charset val="128"/>
      <scheme val="minor"/>
    </font>
    <font>
      <b/>
      <sz val="18"/>
      <color indexed="5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>
      <alignment vertical="center"/>
    </xf>
    <xf numFmtId="38" fontId="4" fillId="0" borderId="8" xfId="1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14" xfId="0" applyBorder="1">
      <alignment vertical="center"/>
    </xf>
    <xf numFmtId="0" fontId="0" fillId="0" borderId="24" xfId="0" applyBorder="1">
      <alignment vertical="center"/>
    </xf>
    <xf numFmtId="0" fontId="0" fillId="0" borderId="31" xfId="0" applyBorder="1">
      <alignment vertical="center"/>
    </xf>
    <xf numFmtId="0" fontId="0" fillId="0" borderId="35" xfId="0" applyBorder="1">
      <alignment vertical="center"/>
    </xf>
    <xf numFmtId="0" fontId="0" fillId="0" borderId="38" xfId="0" applyBorder="1" applyAlignment="1">
      <alignment horizontal="center" vertical="center"/>
    </xf>
    <xf numFmtId="0" fontId="0" fillId="0" borderId="42" xfId="0" applyBorder="1">
      <alignment vertical="center"/>
    </xf>
    <xf numFmtId="0" fontId="5" fillId="0" borderId="0" xfId="0" applyFont="1">
      <alignment vertical="center"/>
    </xf>
    <xf numFmtId="0" fontId="0" fillId="0" borderId="28" xfId="0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32" xfId="0" applyBorder="1" applyProtection="1">
      <alignment vertical="center"/>
      <protection locked="0"/>
    </xf>
    <xf numFmtId="0" fontId="0" fillId="0" borderId="36" xfId="0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21" xfId="0" applyBorder="1" applyProtection="1">
      <alignment vertic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39" xfId="0" applyBorder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0" fillId="0" borderId="15" xfId="0" applyBorder="1" applyProtection="1">
      <alignment vertical="center"/>
      <protection locked="0"/>
    </xf>
    <xf numFmtId="0" fontId="0" fillId="0" borderId="16" xfId="0" applyBorder="1" applyProtection="1">
      <alignment vertical="center"/>
      <protection locked="0"/>
    </xf>
    <xf numFmtId="0" fontId="0" fillId="0" borderId="18" xfId="0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19" xfId="0" applyBorder="1" applyProtection="1">
      <alignment vertical="center"/>
      <protection locked="0"/>
    </xf>
    <xf numFmtId="0" fontId="0" fillId="0" borderId="20" xfId="0" applyBorder="1" applyProtection="1">
      <alignment vertical="center"/>
      <protection locked="0"/>
    </xf>
    <xf numFmtId="0" fontId="0" fillId="0" borderId="22" xfId="0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5" fontId="0" fillId="0" borderId="15" xfId="0" applyNumberFormat="1" applyBorder="1">
      <alignment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51" xfId="0" applyBorder="1" applyProtection="1">
      <alignment vertical="center"/>
      <protection locked="0"/>
    </xf>
    <xf numFmtId="0" fontId="0" fillId="0" borderId="23" xfId="0" applyBorder="1" applyProtection="1">
      <alignment vertical="center"/>
      <protection locked="0"/>
    </xf>
    <xf numFmtId="0" fontId="6" fillId="0" borderId="0" xfId="0" applyFont="1">
      <alignment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23" xfId="0" applyBorder="1">
      <alignment vertical="center"/>
    </xf>
    <xf numFmtId="0" fontId="0" fillId="0" borderId="40" xfId="0" applyBorder="1">
      <alignment vertical="center"/>
    </xf>
    <xf numFmtId="0" fontId="0" fillId="0" borderId="32" xfId="0" applyBorder="1" applyAlignment="1">
      <alignment horizontal="left" vertical="center"/>
    </xf>
    <xf numFmtId="0" fontId="0" fillId="0" borderId="47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6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3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37"/>
  <sheetViews>
    <sheetView tabSelected="1" workbookViewId="0">
      <selection activeCell="C4" sqref="C4"/>
    </sheetView>
  </sheetViews>
  <sheetFormatPr defaultRowHeight="13.2"/>
  <cols>
    <col min="1" max="1" width="12.44140625" customWidth="1"/>
    <col min="2" max="2" width="20.44140625" customWidth="1"/>
    <col min="3" max="3" width="42.6640625" customWidth="1"/>
    <col min="4" max="5" width="20.21875" customWidth="1"/>
    <col min="6" max="6" width="12.109375" customWidth="1"/>
    <col min="7" max="7" width="20.5546875" customWidth="1"/>
  </cols>
  <sheetData>
    <row r="1" spans="1:7">
      <c r="A1" t="s">
        <v>71</v>
      </c>
      <c r="D1" s="21"/>
      <c r="E1" s="21"/>
      <c r="F1" s="21"/>
    </row>
    <row r="2" spans="1:7" ht="13.8" thickBot="1"/>
    <row r="3" spans="1:7" ht="13.8" thickBot="1">
      <c r="A3" s="51" t="s">
        <v>0</v>
      </c>
      <c r="B3" s="52"/>
      <c r="C3" s="12" t="s">
        <v>39</v>
      </c>
      <c r="D3" s="62" t="s">
        <v>1</v>
      </c>
      <c r="E3" s="63"/>
      <c r="F3" s="63"/>
      <c r="G3" s="64"/>
    </row>
    <row r="4" spans="1:7" ht="13.8" thickTop="1">
      <c r="A4" s="65" t="s">
        <v>25</v>
      </c>
      <c r="B4" s="16" t="s">
        <v>26</v>
      </c>
      <c r="C4" s="22"/>
      <c r="D4" s="59"/>
      <c r="E4" s="60"/>
      <c r="F4" s="60"/>
      <c r="G4" s="61"/>
    </row>
    <row r="5" spans="1:7">
      <c r="A5" s="66"/>
      <c r="B5" s="1" t="s">
        <v>27</v>
      </c>
      <c r="C5" s="23"/>
      <c r="D5" s="56"/>
      <c r="E5" s="57"/>
      <c r="F5" s="57"/>
      <c r="G5" s="58"/>
    </row>
    <row r="6" spans="1:7">
      <c r="A6" s="67"/>
      <c r="B6" s="17" t="s">
        <v>28</v>
      </c>
      <c r="C6" s="24"/>
      <c r="D6" s="48" t="s">
        <v>5</v>
      </c>
      <c r="E6" s="49"/>
      <c r="F6" s="49"/>
      <c r="G6" s="50"/>
    </row>
    <row r="7" spans="1:7">
      <c r="A7" s="68" t="s">
        <v>49</v>
      </c>
      <c r="B7" s="18" t="s">
        <v>29</v>
      </c>
      <c r="C7" s="25"/>
      <c r="D7" s="53" t="s">
        <v>23</v>
      </c>
      <c r="E7" s="54"/>
      <c r="F7" s="54"/>
      <c r="G7" s="55"/>
    </row>
    <row r="8" spans="1:7">
      <c r="A8" s="67"/>
      <c r="B8" s="17" t="s">
        <v>27</v>
      </c>
      <c r="C8" s="24"/>
      <c r="D8" s="48" t="s">
        <v>6</v>
      </c>
      <c r="E8" s="49"/>
      <c r="F8" s="49"/>
      <c r="G8" s="50"/>
    </row>
    <row r="9" spans="1:7">
      <c r="A9" s="66" t="s">
        <v>70</v>
      </c>
      <c r="B9" s="2" t="s">
        <v>29</v>
      </c>
      <c r="C9" s="26"/>
      <c r="D9" s="79" t="s">
        <v>6</v>
      </c>
      <c r="E9" s="80"/>
      <c r="F9" s="80"/>
      <c r="G9" s="81"/>
    </row>
    <row r="10" spans="1:7">
      <c r="A10" s="66"/>
      <c r="B10" s="1" t="s">
        <v>27</v>
      </c>
      <c r="C10" s="23"/>
      <c r="D10" s="56" t="s">
        <v>6</v>
      </c>
      <c r="E10" s="57"/>
      <c r="F10" s="57"/>
      <c r="G10" s="58"/>
    </row>
    <row r="11" spans="1:7">
      <c r="A11" s="66"/>
      <c r="B11" s="1" t="s">
        <v>30</v>
      </c>
      <c r="C11" s="23"/>
      <c r="D11" s="56" t="s">
        <v>21</v>
      </c>
      <c r="E11" s="57"/>
      <c r="F11" s="57"/>
      <c r="G11" s="58"/>
    </row>
    <row r="12" spans="1:7">
      <c r="A12" s="66"/>
      <c r="B12" s="1" t="s">
        <v>2</v>
      </c>
      <c r="C12" s="23"/>
      <c r="D12" s="56"/>
      <c r="E12" s="57"/>
      <c r="F12" s="57"/>
      <c r="G12" s="58"/>
    </row>
    <row r="13" spans="1:7">
      <c r="A13" s="66"/>
      <c r="B13" s="1" t="s">
        <v>31</v>
      </c>
      <c r="C13" s="23"/>
      <c r="D13" s="56" t="s">
        <v>22</v>
      </c>
      <c r="E13" s="57"/>
      <c r="F13" s="57"/>
      <c r="G13" s="58"/>
    </row>
    <row r="14" spans="1:7" ht="13.8" thickBot="1">
      <c r="A14" s="69"/>
      <c r="B14" s="14" t="s">
        <v>32</v>
      </c>
      <c r="C14" s="27"/>
      <c r="D14" s="76" t="s">
        <v>7</v>
      </c>
      <c r="E14" s="77"/>
      <c r="F14" s="77"/>
      <c r="G14" s="78"/>
    </row>
    <row r="15" spans="1:7">
      <c r="A15" s="70" t="s">
        <v>37</v>
      </c>
      <c r="B15" s="20" t="s">
        <v>42</v>
      </c>
      <c r="C15" s="28" t="s">
        <v>67</v>
      </c>
      <c r="D15" s="74"/>
      <c r="E15" s="74"/>
      <c r="F15" s="74"/>
      <c r="G15" s="75"/>
    </row>
    <row r="16" spans="1:7">
      <c r="A16" s="66"/>
      <c r="B16" s="1" t="s">
        <v>38</v>
      </c>
      <c r="C16" s="41"/>
      <c r="D16" s="73" t="s">
        <v>40</v>
      </c>
      <c r="E16" s="73"/>
      <c r="F16" s="73"/>
      <c r="G16" s="73"/>
    </row>
    <row r="17" spans="1:7" ht="13.8" thickBot="1">
      <c r="A17" s="69"/>
      <c r="B17" s="15" t="s">
        <v>43</v>
      </c>
      <c r="C17" s="40">
        <f>選手データ!M6*2000</f>
        <v>0</v>
      </c>
      <c r="D17" s="71" t="s">
        <v>41</v>
      </c>
      <c r="E17" s="71"/>
      <c r="F17" s="71"/>
      <c r="G17" s="72"/>
    </row>
    <row r="18" spans="1:7">
      <c r="A18" s="70" t="s">
        <v>66</v>
      </c>
      <c r="B18" s="20" t="s">
        <v>63</v>
      </c>
      <c r="C18" s="47">
        <f>選手データ!M5</f>
        <v>0</v>
      </c>
      <c r="D18" s="74" t="s">
        <v>41</v>
      </c>
      <c r="E18" s="74"/>
      <c r="F18" s="74"/>
      <c r="G18" s="75"/>
    </row>
    <row r="19" spans="1:7" ht="13.8" thickBot="1">
      <c r="A19" s="69"/>
      <c r="B19" s="15" t="s">
        <v>64</v>
      </c>
      <c r="C19" s="46">
        <f>選手データ!M6</f>
        <v>0</v>
      </c>
      <c r="D19" s="71" t="s">
        <v>41</v>
      </c>
      <c r="E19" s="71"/>
      <c r="F19" s="71"/>
      <c r="G19" s="72"/>
    </row>
    <row r="20" spans="1:7" ht="13.8" thickBot="1">
      <c r="A20" s="6"/>
    </row>
    <row r="21" spans="1:7" ht="13.8" thickBot="1">
      <c r="A21" s="70" t="s">
        <v>33</v>
      </c>
      <c r="B21" s="11" t="s">
        <v>3</v>
      </c>
      <c r="C21" s="12" t="s">
        <v>4</v>
      </c>
      <c r="D21" s="19" t="s">
        <v>24</v>
      </c>
      <c r="E21" s="19" t="s">
        <v>58</v>
      </c>
      <c r="F21" s="19" t="s">
        <v>36</v>
      </c>
      <c r="G21" s="13" t="s">
        <v>59</v>
      </c>
    </row>
    <row r="22" spans="1:7" ht="13.8" thickTop="1">
      <c r="A22" s="66"/>
      <c r="B22" s="29"/>
      <c r="C22" s="26"/>
      <c r="D22" s="22"/>
      <c r="E22" s="22"/>
      <c r="F22" s="42"/>
      <c r="G22" s="30"/>
    </row>
    <row r="23" spans="1:7">
      <c r="A23" s="66"/>
      <c r="B23" s="29"/>
      <c r="C23" s="26"/>
      <c r="D23" s="26"/>
      <c r="E23" s="26"/>
      <c r="F23" s="42"/>
      <c r="G23" s="30"/>
    </row>
    <row r="24" spans="1:7">
      <c r="A24" s="66"/>
      <c r="B24" s="29"/>
      <c r="C24" s="26"/>
      <c r="D24" s="26"/>
      <c r="E24" s="26"/>
      <c r="F24" s="42"/>
      <c r="G24" s="30"/>
    </row>
    <row r="25" spans="1:7">
      <c r="A25" s="66"/>
      <c r="B25" s="29"/>
      <c r="C25" s="26"/>
      <c r="D25" s="26"/>
      <c r="E25" s="26"/>
      <c r="F25" s="42"/>
      <c r="G25" s="30"/>
    </row>
    <row r="26" spans="1:7" ht="13.8" thickBot="1">
      <c r="A26" s="69"/>
      <c r="B26" s="31"/>
      <c r="C26" s="32"/>
      <c r="D26" s="32"/>
      <c r="E26" s="32"/>
      <c r="F26" s="43"/>
      <c r="G26" s="33"/>
    </row>
    <row r="27" spans="1:7">
      <c r="A27" s="44"/>
      <c r="B27" s="44" t="s">
        <v>60</v>
      </c>
    </row>
    <row r="28" spans="1:7" ht="13.8" thickBot="1"/>
    <row r="29" spans="1:7" ht="13.8" thickBot="1">
      <c r="A29" s="70" t="s">
        <v>34</v>
      </c>
      <c r="B29" s="11" t="s">
        <v>3</v>
      </c>
      <c r="C29" s="12" t="s">
        <v>4</v>
      </c>
      <c r="D29" s="13" t="s">
        <v>35</v>
      </c>
      <c r="E29" s="6"/>
      <c r="F29" s="6"/>
    </row>
    <row r="30" spans="1:7" ht="13.8" thickTop="1">
      <c r="A30" s="66"/>
      <c r="B30" s="29"/>
      <c r="C30" s="26"/>
      <c r="D30" s="34"/>
    </row>
    <row r="31" spans="1:7">
      <c r="A31" s="66"/>
      <c r="B31" s="29"/>
      <c r="C31" s="26"/>
      <c r="D31" s="34"/>
    </row>
    <row r="32" spans="1:7">
      <c r="A32" s="66"/>
      <c r="B32" s="29"/>
      <c r="C32" s="26"/>
      <c r="D32" s="34"/>
    </row>
    <row r="33" spans="1:4">
      <c r="A33" s="66"/>
      <c r="B33" s="29"/>
      <c r="C33" s="26"/>
      <c r="D33" s="34"/>
    </row>
    <row r="34" spans="1:4" ht="13.2" customHeight="1">
      <c r="A34" s="66"/>
      <c r="B34" s="29"/>
      <c r="C34" s="26"/>
      <c r="D34" s="34"/>
    </row>
    <row r="35" spans="1:4" ht="13.2" customHeight="1">
      <c r="A35" s="66"/>
      <c r="B35" s="35"/>
      <c r="C35" s="23"/>
      <c r="D35" s="36"/>
    </row>
    <row r="36" spans="1:4">
      <c r="A36" s="66"/>
      <c r="B36" s="35"/>
      <c r="C36" s="23"/>
      <c r="D36" s="36"/>
    </row>
    <row r="37" spans="1:4" ht="13.8" thickBot="1">
      <c r="A37" s="69"/>
      <c r="B37" s="37"/>
      <c r="C37" s="27"/>
      <c r="D37" s="38"/>
    </row>
  </sheetData>
  <sheetProtection sheet="1" selectLockedCells="1"/>
  <mergeCells count="25">
    <mergeCell ref="A9:A14"/>
    <mergeCell ref="A21:A26"/>
    <mergeCell ref="A29:A37"/>
    <mergeCell ref="A15:A17"/>
    <mergeCell ref="D17:G17"/>
    <mergeCell ref="D16:G16"/>
    <mergeCell ref="D15:G15"/>
    <mergeCell ref="D14:G14"/>
    <mergeCell ref="D13:G13"/>
    <mergeCell ref="D12:G12"/>
    <mergeCell ref="D11:G11"/>
    <mergeCell ref="D10:G10"/>
    <mergeCell ref="D9:G9"/>
    <mergeCell ref="A18:A19"/>
    <mergeCell ref="D18:G18"/>
    <mergeCell ref="D19:G19"/>
    <mergeCell ref="D8:G8"/>
    <mergeCell ref="A3:B3"/>
    <mergeCell ref="D7:G7"/>
    <mergeCell ref="D6:G6"/>
    <mergeCell ref="D5:G5"/>
    <mergeCell ref="D4:G4"/>
    <mergeCell ref="D3:G3"/>
    <mergeCell ref="A4:A6"/>
    <mergeCell ref="A7:A8"/>
  </mergeCells>
  <phoneticPr fontId="2"/>
  <dataValidations count="6">
    <dataValidation imeMode="disabled" allowBlank="1" showInputMessage="1" showErrorMessage="1" sqref="C11 C20 C13:C15" xr:uid="{00000000-0002-0000-0000-000000000000}"/>
    <dataValidation imeMode="hiragana" allowBlank="1" showInputMessage="1" showErrorMessage="1" sqref="B30:C37 C4:C10 C12 B22:C26" xr:uid="{00000000-0002-0000-0000-000001000000}"/>
    <dataValidation type="list" imeMode="off" allowBlank="1" showInputMessage="1" showErrorMessage="1" sqref="D22:E26" xr:uid="{00000000-0002-0000-0000-000003000000}">
      <formula1>"全国,地区,都道府県,その他"</formula1>
    </dataValidation>
    <dataValidation type="list" allowBlank="1" showInputMessage="1" showErrorMessage="1" sqref="F22:F26" xr:uid="{00000000-0002-0000-0000-000004000000}">
      <formula1>"剛柔,松濤館,糸東,和道,その他"</formula1>
    </dataValidation>
    <dataValidation type="list" imeMode="off" allowBlank="1" showInputMessage="1" showErrorMessage="1" sqref="D30:D37" xr:uid="{00000000-0002-0000-0000-000005000000}">
      <formula1>"慣れている,経験あり,経験なし"</formula1>
    </dataValidation>
    <dataValidation imeMode="fullKatakana" allowBlank="1" showInputMessage="1" showErrorMessage="1" sqref="C16" xr:uid="{D2A848CC-BDCB-492D-934E-E9031B32102A}"/>
  </dataValidation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N109"/>
  <sheetViews>
    <sheetView workbookViewId="0">
      <pane xSplit="1" ySplit="8" topLeftCell="B9" activePane="bottomRight" state="frozen"/>
      <selection pane="topRight" activeCell="B1" sqref="B1"/>
      <selection pane="bottomLeft" activeCell="A10" sqref="A10"/>
      <selection pane="bottomRight" activeCell="D10" sqref="D10"/>
    </sheetView>
  </sheetViews>
  <sheetFormatPr defaultRowHeight="13.2"/>
  <cols>
    <col min="1" max="1" width="6" customWidth="1"/>
    <col min="2" max="2" width="22.6640625" customWidth="1"/>
    <col min="3" max="3" width="16.33203125" customWidth="1"/>
    <col min="4" max="4" width="10.77734375" customWidth="1"/>
    <col min="5" max="7" width="8.77734375" customWidth="1"/>
    <col min="8" max="9" width="18.33203125" customWidth="1"/>
    <col min="10" max="10" width="18.33203125" style="6" customWidth="1"/>
    <col min="11" max="11" width="18.33203125" customWidth="1"/>
    <col min="12" max="13" width="11.21875" customWidth="1"/>
  </cols>
  <sheetData>
    <row r="1" spans="1:14">
      <c r="A1" t="s">
        <v>72</v>
      </c>
    </row>
    <row r="3" spans="1:14">
      <c r="A3" t="s">
        <v>51</v>
      </c>
    </row>
    <row r="4" spans="1:14">
      <c r="A4" s="21" t="s">
        <v>62</v>
      </c>
      <c r="B4" s="21"/>
    </row>
    <row r="5" spans="1:14">
      <c r="A5" t="s">
        <v>52</v>
      </c>
      <c r="L5" s="7" t="s">
        <v>65</v>
      </c>
      <c r="M5" s="7">
        <f>COUNTA(H10:H109)</f>
        <v>0</v>
      </c>
    </row>
    <row r="6" spans="1:14">
      <c r="A6" t="s">
        <v>53</v>
      </c>
      <c r="L6" s="7" t="s">
        <v>56</v>
      </c>
      <c r="M6" s="8">
        <f>SUM(N10:N109)</f>
        <v>0</v>
      </c>
    </row>
    <row r="8" spans="1:14" ht="13.8" thickBot="1">
      <c r="A8" s="3" t="s">
        <v>8</v>
      </c>
      <c r="B8" s="3" t="s">
        <v>68</v>
      </c>
      <c r="C8" s="3" t="s">
        <v>55</v>
      </c>
      <c r="D8" s="3" t="s">
        <v>9</v>
      </c>
      <c r="E8" s="3" t="s">
        <v>10</v>
      </c>
      <c r="F8" s="3" t="s">
        <v>61</v>
      </c>
      <c r="G8" s="3" t="s">
        <v>44</v>
      </c>
      <c r="H8" s="3" t="s">
        <v>12</v>
      </c>
      <c r="I8" s="3" t="s">
        <v>11</v>
      </c>
      <c r="J8" s="3" t="s">
        <v>15</v>
      </c>
      <c r="K8" s="3" t="s">
        <v>16</v>
      </c>
      <c r="L8" s="3" t="s">
        <v>13</v>
      </c>
      <c r="M8" s="3" t="s">
        <v>14</v>
      </c>
      <c r="N8" s="3" t="s">
        <v>57</v>
      </c>
    </row>
    <row r="9" spans="1:14" ht="13.8" thickTop="1">
      <c r="A9" s="9" t="s">
        <v>20</v>
      </c>
      <c r="B9" s="9" t="s">
        <v>69</v>
      </c>
      <c r="C9" s="9" t="s">
        <v>54</v>
      </c>
      <c r="D9" s="9" t="s">
        <v>50</v>
      </c>
      <c r="E9" s="9" t="s">
        <v>17</v>
      </c>
      <c r="F9" s="9">
        <v>9</v>
      </c>
      <c r="G9" s="9" t="s">
        <v>45</v>
      </c>
      <c r="H9" s="10" t="s">
        <v>47</v>
      </c>
      <c r="I9" s="10" t="s">
        <v>18</v>
      </c>
      <c r="J9" s="10" t="s">
        <v>48</v>
      </c>
      <c r="K9" s="10" t="s">
        <v>19</v>
      </c>
      <c r="L9" s="9" t="s">
        <v>46</v>
      </c>
      <c r="M9" s="9" t="s">
        <v>46</v>
      </c>
      <c r="N9" s="9">
        <f>COUNTA(L9:M9)</f>
        <v>2</v>
      </c>
    </row>
    <row r="10" spans="1:14">
      <c r="A10" s="5">
        <v>1</v>
      </c>
      <c r="B10" s="5" t="str">
        <f>IF(H10=0,"",団体データ!$C$4)</f>
        <v/>
      </c>
      <c r="C10" s="5" t="str">
        <f>IF(H10=0,"",団体データ!$C$6)</f>
        <v/>
      </c>
      <c r="D10" s="45"/>
      <c r="E10" s="45"/>
      <c r="F10" s="45"/>
      <c r="G10" s="45"/>
      <c r="H10" s="39"/>
      <c r="I10" s="39"/>
      <c r="J10" s="39"/>
      <c r="K10" s="39"/>
      <c r="L10" s="45"/>
      <c r="M10" s="45"/>
      <c r="N10" s="5">
        <f t="shared" ref="N10:N73" si="0">COUNTA(L10:M10)</f>
        <v>0</v>
      </c>
    </row>
    <row r="11" spans="1:14">
      <c r="A11" s="4">
        <v>2</v>
      </c>
      <c r="B11" s="5" t="str">
        <f>IF(H11=0,"",団体データ!$C$4)</f>
        <v/>
      </c>
      <c r="C11" s="5" t="str">
        <f>IF(H11=0,"",団体データ!$C$6)</f>
        <v/>
      </c>
      <c r="D11" s="45"/>
      <c r="E11" s="45"/>
      <c r="F11" s="45"/>
      <c r="G11" s="45"/>
      <c r="H11" s="39"/>
      <c r="I11" s="39"/>
      <c r="J11" s="39"/>
      <c r="K11" s="39"/>
      <c r="L11" s="45"/>
      <c r="M11" s="45"/>
      <c r="N11" s="5">
        <f t="shared" si="0"/>
        <v>0</v>
      </c>
    </row>
    <row r="12" spans="1:14">
      <c r="A12" s="5">
        <v>3</v>
      </c>
      <c r="B12" s="5" t="str">
        <f>IF(H12=0,"",団体データ!$C$4)</f>
        <v/>
      </c>
      <c r="C12" s="5" t="str">
        <f>IF(H12=0,"",団体データ!$C$6)</f>
        <v/>
      </c>
      <c r="D12" s="45"/>
      <c r="E12" s="45"/>
      <c r="F12" s="45"/>
      <c r="G12" s="45"/>
      <c r="H12" s="39"/>
      <c r="I12" s="39"/>
      <c r="J12" s="39"/>
      <c r="K12" s="39"/>
      <c r="L12" s="45"/>
      <c r="M12" s="45"/>
      <c r="N12" s="5">
        <f t="shared" si="0"/>
        <v>0</v>
      </c>
    </row>
    <row r="13" spans="1:14">
      <c r="A13" s="4">
        <v>4</v>
      </c>
      <c r="B13" s="5" t="str">
        <f>IF(H13=0,"",団体データ!$C$4)</f>
        <v/>
      </c>
      <c r="C13" s="5" t="str">
        <f>IF(H13=0,"",団体データ!$C$6)</f>
        <v/>
      </c>
      <c r="D13" s="45"/>
      <c r="E13" s="45"/>
      <c r="F13" s="45"/>
      <c r="G13" s="45"/>
      <c r="H13" s="39"/>
      <c r="I13" s="39"/>
      <c r="J13" s="39"/>
      <c r="K13" s="39"/>
      <c r="L13" s="45"/>
      <c r="M13" s="45"/>
      <c r="N13" s="5">
        <f t="shared" si="0"/>
        <v>0</v>
      </c>
    </row>
    <row r="14" spans="1:14">
      <c r="A14" s="5">
        <v>5</v>
      </c>
      <c r="B14" s="5" t="str">
        <f>IF(H14=0,"",団体データ!$C$4)</f>
        <v/>
      </c>
      <c r="C14" s="5" t="str">
        <f>IF(H14=0,"",団体データ!$C$6)</f>
        <v/>
      </c>
      <c r="D14" s="45"/>
      <c r="E14" s="45"/>
      <c r="F14" s="45"/>
      <c r="G14" s="45"/>
      <c r="H14" s="39"/>
      <c r="I14" s="39"/>
      <c r="J14" s="39"/>
      <c r="K14" s="39"/>
      <c r="L14" s="45"/>
      <c r="M14" s="45"/>
      <c r="N14" s="5">
        <f t="shared" si="0"/>
        <v>0</v>
      </c>
    </row>
    <row r="15" spans="1:14">
      <c r="A15" s="4">
        <v>6</v>
      </c>
      <c r="B15" s="5" t="str">
        <f>IF(H15=0,"",団体データ!$C$4)</f>
        <v/>
      </c>
      <c r="C15" s="5" t="str">
        <f>IF(H15=0,"",団体データ!$C$6)</f>
        <v/>
      </c>
      <c r="D15" s="45"/>
      <c r="E15" s="45"/>
      <c r="F15" s="45"/>
      <c r="G15" s="45"/>
      <c r="H15" s="39"/>
      <c r="I15" s="39"/>
      <c r="J15" s="39"/>
      <c r="K15" s="39"/>
      <c r="L15" s="45"/>
      <c r="M15" s="45"/>
      <c r="N15" s="5">
        <f t="shared" si="0"/>
        <v>0</v>
      </c>
    </row>
    <row r="16" spans="1:14">
      <c r="A16" s="5">
        <v>7</v>
      </c>
      <c r="B16" s="5" t="str">
        <f>IF(H16=0,"",団体データ!$C$4)</f>
        <v/>
      </c>
      <c r="C16" s="5" t="str">
        <f>IF(H16=0,"",団体データ!$C$6)</f>
        <v/>
      </c>
      <c r="D16" s="45"/>
      <c r="E16" s="45"/>
      <c r="F16" s="45"/>
      <c r="G16" s="45"/>
      <c r="H16" s="39"/>
      <c r="I16" s="39"/>
      <c r="J16" s="39"/>
      <c r="K16" s="39"/>
      <c r="L16" s="45"/>
      <c r="M16" s="45"/>
      <c r="N16" s="5">
        <f t="shared" si="0"/>
        <v>0</v>
      </c>
    </row>
    <row r="17" spans="1:14">
      <c r="A17" s="4">
        <v>8</v>
      </c>
      <c r="B17" s="5" t="str">
        <f>IF(H17=0,"",団体データ!$C$4)</f>
        <v/>
      </c>
      <c r="C17" s="5" t="str">
        <f>IF(H17=0,"",団体データ!$C$6)</f>
        <v/>
      </c>
      <c r="D17" s="45"/>
      <c r="E17" s="45"/>
      <c r="F17" s="45"/>
      <c r="G17" s="45"/>
      <c r="H17" s="39"/>
      <c r="I17" s="39"/>
      <c r="J17" s="39"/>
      <c r="K17" s="39"/>
      <c r="L17" s="45"/>
      <c r="M17" s="45"/>
      <c r="N17" s="5">
        <f t="shared" si="0"/>
        <v>0</v>
      </c>
    </row>
    <row r="18" spans="1:14">
      <c r="A18" s="5">
        <v>9</v>
      </c>
      <c r="B18" s="5" t="str">
        <f>IF(H18=0,"",団体データ!$C$4)</f>
        <v/>
      </c>
      <c r="C18" s="5" t="str">
        <f>IF(H18=0,"",団体データ!$C$6)</f>
        <v/>
      </c>
      <c r="D18" s="45"/>
      <c r="E18" s="45"/>
      <c r="F18" s="45"/>
      <c r="G18" s="45"/>
      <c r="H18" s="39"/>
      <c r="I18" s="39"/>
      <c r="J18" s="39"/>
      <c r="K18" s="39"/>
      <c r="L18" s="45"/>
      <c r="M18" s="45"/>
      <c r="N18" s="5">
        <f t="shared" si="0"/>
        <v>0</v>
      </c>
    </row>
    <row r="19" spans="1:14">
      <c r="A19" s="4">
        <v>10</v>
      </c>
      <c r="B19" s="5" t="str">
        <f>IF(H19=0,"",団体データ!$C$4)</f>
        <v/>
      </c>
      <c r="C19" s="5" t="str">
        <f>IF(H19=0,"",団体データ!$C$6)</f>
        <v/>
      </c>
      <c r="D19" s="45"/>
      <c r="E19" s="45"/>
      <c r="F19" s="45"/>
      <c r="G19" s="45"/>
      <c r="H19" s="39"/>
      <c r="I19" s="39"/>
      <c r="J19" s="39"/>
      <c r="K19" s="39"/>
      <c r="L19" s="45"/>
      <c r="M19" s="45"/>
      <c r="N19" s="5">
        <f t="shared" si="0"/>
        <v>0</v>
      </c>
    </row>
    <row r="20" spans="1:14">
      <c r="A20" s="5">
        <v>11</v>
      </c>
      <c r="B20" s="5" t="str">
        <f>IF(H20=0,"",団体データ!$C$4)</f>
        <v/>
      </c>
      <c r="C20" s="5" t="str">
        <f>IF(H20=0,"",団体データ!$C$6)</f>
        <v/>
      </c>
      <c r="D20" s="45"/>
      <c r="E20" s="45"/>
      <c r="F20" s="45"/>
      <c r="G20" s="45"/>
      <c r="H20" s="39"/>
      <c r="I20" s="39"/>
      <c r="J20" s="39"/>
      <c r="K20" s="39"/>
      <c r="L20" s="45"/>
      <c r="M20" s="45"/>
      <c r="N20" s="5">
        <f t="shared" si="0"/>
        <v>0</v>
      </c>
    </row>
    <row r="21" spans="1:14">
      <c r="A21" s="4">
        <v>12</v>
      </c>
      <c r="B21" s="5" t="str">
        <f>IF(H21=0,"",団体データ!$C$4)</f>
        <v/>
      </c>
      <c r="C21" s="5" t="str">
        <f>IF(H21=0,"",団体データ!$C$6)</f>
        <v/>
      </c>
      <c r="D21" s="45"/>
      <c r="E21" s="45"/>
      <c r="F21" s="45"/>
      <c r="G21" s="45"/>
      <c r="H21" s="39"/>
      <c r="I21" s="39"/>
      <c r="J21" s="39"/>
      <c r="K21" s="39"/>
      <c r="L21" s="45"/>
      <c r="M21" s="45"/>
      <c r="N21" s="5">
        <f t="shared" si="0"/>
        <v>0</v>
      </c>
    </row>
    <row r="22" spans="1:14">
      <c r="A22" s="5">
        <v>13</v>
      </c>
      <c r="B22" s="5" t="str">
        <f>IF(H22=0,"",団体データ!$C$4)</f>
        <v/>
      </c>
      <c r="C22" s="5" t="str">
        <f>IF(H22=0,"",団体データ!$C$6)</f>
        <v/>
      </c>
      <c r="D22" s="45"/>
      <c r="E22" s="45"/>
      <c r="F22" s="45"/>
      <c r="G22" s="45"/>
      <c r="H22" s="39"/>
      <c r="I22" s="39"/>
      <c r="J22" s="39"/>
      <c r="K22" s="39"/>
      <c r="L22" s="45"/>
      <c r="M22" s="45"/>
      <c r="N22" s="5">
        <f t="shared" si="0"/>
        <v>0</v>
      </c>
    </row>
    <row r="23" spans="1:14">
      <c r="A23" s="4">
        <v>14</v>
      </c>
      <c r="B23" s="5" t="str">
        <f>IF(H23=0,"",団体データ!$C$4)</f>
        <v/>
      </c>
      <c r="C23" s="5" t="str">
        <f>IF(H23=0,"",団体データ!$C$6)</f>
        <v/>
      </c>
      <c r="D23" s="45"/>
      <c r="E23" s="45"/>
      <c r="F23" s="45"/>
      <c r="G23" s="45"/>
      <c r="H23" s="39"/>
      <c r="I23" s="39"/>
      <c r="J23" s="39"/>
      <c r="K23" s="39"/>
      <c r="L23" s="45"/>
      <c r="M23" s="45"/>
      <c r="N23" s="5">
        <f t="shared" si="0"/>
        <v>0</v>
      </c>
    </row>
    <row r="24" spans="1:14">
      <c r="A24" s="5">
        <v>15</v>
      </c>
      <c r="B24" s="5" t="str">
        <f>IF(H24=0,"",団体データ!$C$4)</f>
        <v/>
      </c>
      <c r="C24" s="5" t="str">
        <f>IF(H24=0,"",団体データ!$C$6)</f>
        <v/>
      </c>
      <c r="D24" s="45"/>
      <c r="E24" s="45"/>
      <c r="F24" s="45"/>
      <c r="G24" s="45"/>
      <c r="H24" s="39"/>
      <c r="I24" s="39"/>
      <c r="J24" s="39"/>
      <c r="K24" s="39"/>
      <c r="L24" s="45"/>
      <c r="M24" s="45"/>
      <c r="N24" s="5">
        <f t="shared" si="0"/>
        <v>0</v>
      </c>
    </row>
    <row r="25" spans="1:14">
      <c r="A25" s="4">
        <v>16</v>
      </c>
      <c r="B25" s="5" t="str">
        <f>IF(H25=0,"",団体データ!$C$4)</f>
        <v/>
      </c>
      <c r="C25" s="5" t="str">
        <f>IF(H25=0,"",団体データ!$C$6)</f>
        <v/>
      </c>
      <c r="D25" s="45"/>
      <c r="E25" s="45"/>
      <c r="F25" s="45"/>
      <c r="G25" s="45"/>
      <c r="H25" s="39"/>
      <c r="I25" s="39"/>
      <c r="J25" s="39"/>
      <c r="K25" s="39"/>
      <c r="L25" s="45"/>
      <c r="M25" s="45"/>
      <c r="N25" s="5">
        <f t="shared" si="0"/>
        <v>0</v>
      </c>
    </row>
    <row r="26" spans="1:14">
      <c r="A26" s="5">
        <v>17</v>
      </c>
      <c r="B26" s="5" t="str">
        <f>IF(H26=0,"",団体データ!$C$4)</f>
        <v/>
      </c>
      <c r="C26" s="5" t="str">
        <f>IF(H26=0,"",団体データ!$C$6)</f>
        <v/>
      </c>
      <c r="D26" s="45"/>
      <c r="E26" s="45"/>
      <c r="F26" s="45"/>
      <c r="G26" s="45"/>
      <c r="H26" s="39"/>
      <c r="I26" s="39"/>
      <c r="J26" s="39"/>
      <c r="K26" s="39"/>
      <c r="L26" s="45"/>
      <c r="M26" s="45"/>
      <c r="N26" s="5">
        <f t="shared" si="0"/>
        <v>0</v>
      </c>
    </row>
    <row r="27" spans="1:14">
      <c r="A27" s="4">
        <v>18</v>
      </c>
      <c r="B27" s="5" t="str">
        <f>IF(H27=0,"",団体データ!$C$4)</f>
        <v/>
      </c>
      <c r="C27" s="5" t="str">
        <f>IF(H27=0,"",団体データ!$C$6)</f>
        <v/>
      </c>
      <c r="D27" s="45"/>
      <c r="E27" s="45"/>
      <c r="F27" s="45"/>
      <c r="G27" s="45"/>
      <c r="H27" s="39"/>
      <c r="I27" s="39"/>
      <c r="J27" s="39"/>
      <c r="K27" s="39"/>
      <c r="L27" s="45"/>
      <c r="M27" s="45"/>
      <c r="N27" s="5">
        <f t="shared" si="0"/>
        <v>0</v>
      </c>
    </row>
    <row r="28" spans="1:14">
      <c r="A28" s="5">
        <v>19</v>
      </c>
      <c r="B28" s="5" t="str">
        <f>IF(H28=0,"",団体データ!$C$4)</f>
        <v/>
      </c>
      <c r="C28" s="5" t="str">
        <f>IF(H28=0,"",団体データ!$C$6)</f>
        <v/>
      </c>
      <c r="D28" s="45"/>
      <c r="E28" s="45"/>
      <c r="F28" s="45"/>
      <c r="G28" s="45"/>
      <c r="H28" s="39"/>
      <c r="I28" s="39"/>
      <c r="J28" s="39"/>
      <c r="K28" s="39"/>
      <c r="L28" s="45"/>
      <c r="M28" s="45"/>
      <c r="N28" s="5">
        <f t="shared" si="0"/>
        <v>0</v>
      </c>
    </row>
    <row r="29" spans="1:14">
      <c r="A29" s="4">
        <v>20</v>
      </c>
      <c r="B29" s="5" t="str">
        <f>IF(H29=0,"",団体データ!$C$4)</f>
        <v/>
      </c>
      <c r="C29" s="5" t="str">
        <f>IF(H29=0,"",団体データ!$C$6)</f>
        <v/>
      </c>
      <c r="D29" s="45"/>
      <c r="E29" s="45"/>
      <c r="F29" s="45"/>
      <c r="G29" s="45"/>
      <c r="H29" s="39"/>
      <c r="I29" s="39"/>
      <c r="J29" s="39"/>
      <c r="K29" s="39"/>
      <c r="L29" s="45"/>
      <c r="M29" s="45"/>
      <c r="N29" s="5">
        <f t="shared" si="0"/>
        <v>0</v>
      </c>
    </row>
    <row r="30" spans="1:14">
      <c r="A30" s="5">
        <v>21</v>
      </c>
      <c r="B30" s="5" t="str">
        <f>IF(H30=0,"",団体データ!$C$4)</f>
        <v/>
      </c>
      <c r="C30" s="5" t="str">
        <f>IF(H30=0,"",団体データ!$C$6)</f>
        <v/>
      </c>
      <c r="D30" s="45"/>
      <c r="E30" s="45"/>
      <c r="F30" s="45"/>
      <c r="G30" s="45"/>
      <c r="H30" s="39"/>
      <c r="I30" s="39"/>
      <c r="J30" s="39"/>
      <c r="K30" s="39"/>
      <c r="L30" s="45"/>
      <c r="M30" s="45"/>
      <c r="N30" s="5">
        <f t="shared" si="0"/>
        <v>0</v>
      </c>
    </row>
    <row r="31" spans="1:14">
      <c r="A31" s="4">
        <v>22</v>
      </c>
      <c r="B31" s="5" t="str">
        <f>IF(H31=0,"",団体データ!$C$4)</f>
        <v/>
      </c>
      <c r="C31" s="5" t="str">
        <f>IF(H31=0,"",団体データ!$C$6)</f>
        <v/>
      </c>
      <c r="D31" s="45"/>
      <c r="E31" s="45"/>
      <c r="F31" s="45"/>
      <c r="G31" s="45"/>
      <c r="H31" s="39"/>
      <c r="I31" s="39"/>
      <c r="J31" s="39"/>
      <c r="K31" s="39"/>
      <c r="L31" s="45"/>
      <c r="M31" s="45"/>
      <c r="N31" s="5">
        <f t="shared" si="0"/>
        <v>0</v>
      </c>
    </row>
    <row r="32" spans="1:14">
      <c r="A32" s="5">
        <v>23</v>
      </c>
      <c r="B32" s="5" t="str">
        <f>IF(H32=0,"",団体データ!$C$4)</f>
        <v/>
      </c>
      <c r="C32" s="5" t="str">
        <f>IF(H32=0,"",団体データ!$C$6)</f>
        <v/>
      </c>
      <c r="D32" s="45"/>
      <c r="E32" s="45"/>
      <c r="F32" s="45"/>
      <c r="G32" s="45"/>
      <c r="H32" s="39"/>
      <c r="I32" s="39"/>
      <c r="J32" s="39"/>
      <c r="K32" s="39"/>
      <c r="L32" s="45"/>
      <c r="M32" s="45"/>
      <c r="N32" s="5">
        <f t="shared" si="0"/>
        <v>0</v>
      </c>
    </row>
    <row r="33" spans="1:14">
      <c r="A33" s="4">
        <v>24</v>
      </c>
      <c r="B33" s="5" t="str">
        <f>IF(H33=0,"",団体データ!$C$4)</f>
        <v/>
      </c>
      <c r="C33" s="5" t="str">
        <f>IF(H33=0,"",団体データ!$C$6)</f>
        <v/>
      </c>
      <c r="D33" s="45"/>
      <c r="E33" s="45"/>
      <c r="F33" s="45"/>
      <c r="G33" s="45"/>
      <c r="H33" s="39"/>
      <c r="I33" s="39"/>
      <c r="J33" s="39"/>
      <c r="K33" s="39"/>
      <c r="L33" s="45"/>
      <c r="M33" s="45"/>
      <c r="N33" s="5">
        <f t="shared" si="0"/>
        <v>0</v>
      </c>
    </row>
    <row r="34" spans="1:14">
      <c r="A34" s="5">
        <v>25</v>
      </c>
      <c r="B34" s="5" t="str">
        <f>IF(H34=0,"",団体データ!$C$4)</f>
        <v/>
      </c>
      <c r="C34" s="5" t="str">
        <f>IF(H34=0,"",団体データ!$C$6)</f>
        <v/>
      </c>
      <c r="D34" s="45"/>
      <c r="E34" s="45"/>
      <c r="F34" s="45"/>
      <c r="G34" s="45"/>
      <c r="H34" s="39"/>
      <c r="I34" s="39"/>
      <c r="J34" s="39"/>
      <c r="K34" s="39"/>
      <c r="L34" s="45"/>
      <c r="M34" s="45"/>
      <c r="N34" s="5">
        <f t="shared" si="0"/>
        <v>0</v>
      </c>
    </row>
    <row r="35" spans="1:14">
      <c r="A35" s="4">
        <v>26</v>
      </c>
      <c r="B35" s="5" t="str">
        <f>IF(H35=0,"",団体データ!$C$4)</f>
        <v/>
      </c>
      <c r="C35" s="5" t="str">
        <f>IF(H35=0,"",団体データ!$C$6)</f>
        <v/>
      </c>
      <c r="D35" s="45"/>
      <c r="E35" s="45"/>
      <c r="F35" s="45"/>
      <c r="G35" s="45"/>
      <c r="H35" s="39"/>
      <c r="I35" s="39"/>
      <c r="J35" s="39"/>
      <c r="K35" s="39"/>
      <c r="L35" s="45"/>
      <c r="M35" s="45"/>
      <c r="N35" s="5">
        <f t="shared" si="0"/>
        <v>0</v>
      </c>
    </row>
    <row r="36" spans="1:14">
      <c r="A36" s="5">
        <v>27</v>
      </c>
      <c r="B36" s="5" t="str">
        <f>IF(H36=0,"",団体データ!$C$4)</f>
        <v/>
      </c>
      <c r="C36" s="5" t="str">
        <f>IF(H36=0,"",団体データ!$C$6)</f>
        <v/>
      </c>
      <c r="D36" s="45"/>
      <c r="E36" s="45"/>
      <c r="F36" s="45"/>
      <c r="G36" s="45"/>
      <c r="H36" s="39"/>
      <c r="I36" s="39"/>
      <c r="J36" s="39"/>
      <c r="K36" s="39"/>
      <c r="L36" s="45"/>
      <c r="M36" s="45"/>
      <c r="N36" s="5">
        <f t="shared" si="0"/>
        <v>0</v>
      </c>
    </row>
    <row r="37" spans="1:14">
      <c r="A37" s="4">
        <v>28</v>
      </c>
      <c r="B37" s="5" t="str">
        <f>IF(H37=0,"",団体データ!$C$4)</f>
        <v/>
      </c>
      <c r="C37" s="5" t="str">
        <f>IF(H37=0,"",団体データ!$C$6)</f>
        <v/>
      </c>
      <c r="D37" s="45"/>
      <c r="E37" s="45"/>
      <c r="F37" s="45"/>
      <c r="G37" s="45"/>
      <c r="H37" s="39"/>
      <c r="I37" s="39"/>
      <c r="J37" s="39"/>
      <c r="K37" s="39"/>
      <c r="L37" s="45"/>
      <c r="M37" s="45"/>
      <c r="N37" s="5">
        <f t="shared" si="0"/>
        <v>0</v>
      </c>
    </row>
    <row r="38" spans="1:14">
      <c r="A38" s="5">
        <v>29</v>
      </c>
      <c r="B38" s="5" t="str">
        <f>IF(H38=0,"",団体データ!$C$4)</f>
        <v/>
      </c>
      <c r="C38" s="5" t="str">
        <f>IF(H38=0,"",団体データ!$C$6)</f>
        <v/>
      </c>
      <c r="D38" s="45"/>
      <c r="E38" s="45"/>
      <c r="F38" s="45"/>
      <c r="G38" s="45"/>
      <c r="H38" s="39"/>
      <c r="I38" s="39"/>
      <c r="J38" s="39"/>
      <c r="K38" s="39"/>
      <c r="L38" s="45"/>
      <c r="M38" s="45"/>
      <c r="N38" s="5">
        <f t="shared" si="0"/>
        <v>0</v>
      </c>
    </row>
    <row r="39" spans="1:14">
      <c r="A39" s="4">
        <v>30</v>
      </c>
      <c r="B39" s="5" t="str">
        <f>IF(H39=0,"",団体データ!$C$4)</f>
        <v/>
      </c>
      <c r="C39" s="5" t="str">
        <f>IF(H39=0,"",団体データ!$C$6)</f>
        <v/>
      </c>
      <c r="D39" s="45"/>
      <c r="E39" s="45"/>
      <c r="F39" s="45"/>
      <c r="G39" s="45"/>
      <c r="H39" s="39"/>
      <c r="I39" s="39"/>
      <c r="J39" s="39"/>
      <c r="K39" s="39"/>
      <c r="L39" s="45"/>
      <c r="M39" s="45"/>
      <c r="N39" s="5">
        <f t="shared" si="0"/>
        <v>0</v>
      </c>
    </row>
    <row r="40" spans="1:14">
      <c r="A40" s="5">
        <v>31</v>
      </c>
      <c r="B40" s="5" t="str">
        <f>IF(H40=0,"",団体データ!$C$4)</f>
        <v/>
      </c>
      <c r="C40" s="5" t="str">
        <f>IF(H40=0,"",団体データ!$C$6)</f>
        <v/>
      </c>
      <c r="D40" s="45"/>
      <c r="E40" s="45"/>
      <c r="F40" s="45"/>
      <c r="G40" s="45"/>
      <c r="H40" s="39"/>
      <c r="I40" s="39"/>
      <c r="J40" s="39"/>
      <c r="K40" s="39"/>
      <c r="L40" s="45"/>
      <c r="M40" s="45"/>
      <c r="N40" s="5">
        <f t="shared" si="0"/>
        <v>0</v>
      </c>
    </row>
    <row r="41" spans="1:14">
      <c r="A41" s="4">
        <v>32</v>
      </c>
      <c r="B41" s="5" t="str">
        <f>IF(H41=0,"",団体データ!$C$4)</f>
        <v/>
      </c>
      <c r="C41" s="5" t="str">
        <f>IF(H41=0,"",団体データ!$C$6)</f>
        <v/>
      </c>
      <c r="D41" s="45"/>
      <c r="E41" s="45"/>
      <c r="F41" s="45"/>
      <c r="G41" s="45"/>
      <c r="H41" s="39"/>
      <c r="I41" s="39"/>
      <c r="J41" s="39"/>
      <c r="K41" s="39"/>
      <c r="L41" s="45"/>
      <c r="M41" s="45"/>
      <c r="N41" s="5">
        <f t="shared" si="0"/>
        <v>0</v>
      </c>
    </row>
    <row r="42" spans="1:14">
      <c r="A42" s="5">
        <v>33</v>
      </c>
      <c r="B42" s="5" t="str">
        <f>IF(H42=0,"",団体データ!$C$4)</f>
        <v/>
      </c>
      <c r="C42" s="5" t="str">
        <f>IF(H42=0,"",団体データ!$C$6)</f>
        <v/>
      </c>
      <c r="D42" s="45"/>
      <c r="E42" s="45"/>
      <c r="F42" s="45"/>
      <c r="G42" s="45"/>
      <c r="H42" s="39"/>
      <c r="I42" s="39"/>
      <c r="J42" s="39"/>
      <c r="K42" s="39"/>
      <c r="L42" s="45"/>
      <c r="M42" s="45"/>
      <c r="N42" s="5">
        <f t="shared" si="0"/>
        <v>0</v>
      </c>
    </row>
    <row r="43" spans="1:14">
      <c r="A43" s="4">
        <v>34</v>
      </c>
      <c r="B43" s="5" t="str">
        <f>IF(H43=0,"",団体データ!$C$4)</f>
        <v/>
      </c>
      <c r="C43" s="5" t="str">
        <f>IF(H43=0,"",団体データ!$C$6)</f>
        <v/>
      </c>
      <c r="D43" s="45"/>
      <c r="E43" s="45"/>
      <c r="F43" s="45"/>
      <c r="G43" s="45"/>
      <c r="H43" s="39"/>
      <c r="I43" s="39"/>
      <c r="J43" s="39"/>
      <c r="K43" s="39"/>
      <c r="L43" s="45"/>
      <c r="M43" s="45"/>
      <c r="N43" s="5">
        <f t="shared" si="0"/>
        <v>0</v>
      </c>
    </row>
    <row r="44" spans="1:14">
      <c r="A44" s="5">
        <v>35</v>
      </c>
      <c r="B44" s="5" t="str">
        <f>IF(H44=0,"",団体データ!$C$4)</f>
        <v/>
      </c>
      <c r="C44" s="5" t="str">
        <f>IF(H44=0,"",団体データ!$C$6)</f>
        <v/>
      </c>
      <c r="D44" s="45"/>
      <c r="E44" s="45"/>
      <c r="F44" s="45"/>
      <c r="G44" s="45"/>
      <c r="H44" s="39"/>
      <c r="I44" s="39"/>
      <c r="J44" s="39"/>
      <c r="K44" s="39"/>
      <c r="L44" s="45"/>
      <c r="M44" s="45"/>
      <c r="N44" s="5">
        <f t="shared" si="0"/>
        <v>0</v>
      </c>
    </row>
    <row r="45" spans="1:14">
      <c r="A45" s="4">
        <v>36</v>
      </c>
      <c r="B45" s="5" t="str">
        <f>IF(H45=0,"",団体データ!$C$4)</f>
        <v/>
      </c>
      <c r="C45" s="5" t="str">
        <f>IF(H45=0,"",団体データ!$C$6)</f>
        <v/>
      </c>
      <c r="D45" s="45"/>
      <c r="E45" s="45"/>
      <c r="F45" s="45"/>
      <c r="G45" s="45"/>
      <c r="H45" s="39"/>
      <c r="I45" s="39"/>
      <c r="J45" s="39"/>
      <c r="K45" s="39"/>
      <c r="L45" s="45"/>
      <c r="M45" s="45"/>
      <c r="N45" s="5">
        <f t="shared" si="0"/>
        <v>0</v>
      </c>
    </row>
    <row r="46" spans="1:14">
      <c r="A46" s="5">
        <v>37</v>
      </c>
      <c r="B46" s="5" t="str">
        <f>IF(H46=0,"",団体データ!$C$4)</f>
        <v/>
      </c>
      <c r="C46" s="5" t="str">
        <f>IF(H46=0,"",団体データ!$C$6)</f>
        <v/>
      </c>
      <c r="D46" s="45"/>
      <c r="E46" s="45"/>
      <c r="F46" s="45"/>
      <c r="G46" s="45"/>
      <c r="H46" s="39"/>
      <c r="I46" s="39"/>
      <c r="J46" s="39"/>
      <c r="K46" s="39"/>
      <c r="L46" s="45"/>
      <c r="M46" s="45"/>
      <c r="N46" s="5">
        <f t="shared" si="0"/>
        <v>0</v>
      </c>
    </row>
    <row r="47" spans="1:14">
      <c r="A47" s="4">
        <v>38</v>
      </c>
      <c r="B47" s="5" t="str">
        <f>IF(H47=0,"",団体データ!$C$4)</f>
        <v/>
      </c>
      <c r="C47" s="5" t="str">
        <f>IF(H47=0,"",団体データ!$C$6)</f>
        <v/>
      </c>
      <c r="D47" s="45"/>
      <c r="E47" s="45"/>
      <c r="F47" s="45"/>
      <c r="G47" s="45"/>
      <c r="H47" s="39"/>
      <c r="I47" s="39"/>
      <c r="J47" s="39"/>
      <c r="K47" s="39"/>
      <c r="L47" s="45"/>
      <c r="M47" s="45"/>
      <c r="N47" s="5">
        <f t="shared" si="0"/>
        <v>0</v>
      </c>
    </row>
    <row r="48" spans="1:14">
      <c r="A48" s="5">
        <v>39</v>
      </c>
      <c r="B48" s="5" t="str">
        <f>IF(H48=0,"",団体データ!$C$4)</f>
        <v/>
      </c>
      <c r="C48" s="5" t="str">
        <f>IF(H48=0,"",団体データ!$C$6)</f>
        <v/>
      </c>
      <c r="D48" s="45"/>
      <c r="E48" s="45"/>
      <c r="F48" s="45"/>
      <c r="G48" s="45"/>
      <c r="H48" s="39"/>
      <c r="I48" s="39"/>
      <c r="J48" s="39"/>
      <c r="K48" s="39"/>
      <c r="L48" s="45"/>
      <c r="M48" s="45"/>
      <c r="N48" s="5">
        <f t="shared" si="0"/>
        <v>0</v>
      </c>
    </row>
    <row r="49" spans="1:14">
      <c r="A49" s="4">
        <v>40</v>
      </c>
      <c r="B49" s="5" t="str">
        <f>IF(H49=0,"",団体データ!$C$4)</f>
        <v/>
      </c>
      <c r="C49" s="5" t="str">
        <f>IF(H49=0,"",団体データ!$C$6)</f>
        <v/>
      </c>
      <c r="D49" s="45"/>
      <c r="E49" s="45"/>
      <c r="F49" s="45"/>
      <c r="G49" s="45"/>
      <c r="H49" s="39"/>
      <c r="I49" s="39"/>
      <c r="J49" s="39"/>
      <c r="K49" s="39"/>
      <c r="L49" s="45"/>
      <c r="M49" s="45"/>
      <c r="N49" s="5">
        <f t="shared" si="0"/>
        <v>0</v>
      </c>
    </row>
    <row r="50" spans="1:14">
      <c r="A50" s="5">
        <v>41</v>
      </c>
      <c r="B50" s="5" t="str">
        <f>IF(H50=0,"",団体データ!$C$4)</f>
        <v/>
      </c>
      <c r="C50" s="5" t="str">
        <f>IF(H50=0,"",団体データ!$C$6)</f>
        <v/>
      </c>
      <c r="D50" s="45"/>
      <c r="E50" s="45"/>
      <c r="F50" s="45"/>
      <c r="G50" s="45"/>
      <c r="H50" s="39"/>
      <c r="I50" s="39"/>
      <c r="J50" s="39"/>
      <c r="K50" s="39"/>
      <c r="L50" s="45"/>
      <c r="M50" s="45"/>
      <c r="N50" s="5">
        <f t="shared" si="0"/>
        <v>0</v>
      </c>
    </row>
    <row r="51" spans="1:14">
      <c r="A51" s="4">
        <v>42</v>
      </c>
      <c r="B51" s="5" t="str">
        <f>IF(H51=0,"",団体データ!$C$4)</f>
        <v/>
      </c>
      <c r="C51" s="5" t="str">
        <f>IF(H51=0,"",団体データ!$C$6)</f>
        <v/>
      </c>
      <c r="D51" s="45"/>
      <c r="E51" s="45"/>
      <c r="F51" s="45"/>
      <c r="G51" s="45"/>
      <c r="H51" s="39"/>
      <c r="I51" s="39"/>
      <c r="J51" s="39"/>
      <c r="K51" s="39"/>
      <c r="L51" s="45"/>
      <c r="M51" s="45"/>
      <c r="N51" s="5">
        <f t="shared" si="0"/>
        <v>0</v>
      </c>
    </row>
    <row r="52" spans="1:14">
      <c r="A52" s="5">
        <v>43</v>
      </c>
      <c r="B52" s="5" t="str">
        <f>IF(H52=0,"",団体データ!$C$4)</f>
        <v/>
      </c>
      <c r="C52" s="5" t="str">
        <f>IF(H52=0,"",団体データ!$C$6)</f>
        <v/>
      </c>
      <c r="D52" s="45"/>
      <c r="E52" s="45"/>
      <c r="F52" s="45"/>
      <c r="G52" s="45"/>
      <c r="H52" s="39"/>
      <c r="I52" s="39"/>
      <c r="J52" s="39"/>
      <c r="K52" s="39"/>
      <c r="L52" s="45"/>
      <c r="M52" s="45"/>
      <c r="N52" s="5">
        <f t="shared" si="0"/>
        <v>0</v>
      </c>
    </row>
    <row r="53" spans="1:14">
      <c r="A53" s="4">
        <v>44</v>
      </c>
      <c r="B53" s="5" t="str">
        <f>IF(H53=0,"",団体データ!$C$4)</f>
        <v/>
      </c>
      <c r="C53" s="5" t="str">
        <f>IF(H53=0,"",団体データ!$C$6)</f>
        <v/>
      </c>
      <c r="D53" s="45"/>
      <c r="E53" s="45"/>
      <c r="F53" s="45"/>
      <c r="G53" s="45"/>
      <c r="H53" s="39"/>
      <c r="I53" s="39"/>
      <c r="J53" s="39"/>
      <c r="K53" s="39"/>
      <c r="L53" s="45"/>
      <c r="M53" s="45"/>
      <c r="N53" s="5">
        <f t="shared" si="0"/>
        <v>0</v>
      </c>
    </row>
    <row r="54" spans="1:14">
      <c r="A54" s="5">
        <v>45</v>
      </c>
      <c r="B54" s="5" t="str">
        <f>IF(H54=0,"",団体データ!$C$4)</f>
        <v/>
      </c>
      <c r="C54" s="5" t="str">
        <f>IF(H54=0,"",団体データ!$C$6)</f>
        <v/>
      </c>
      <c r="D54" s="45"/>
      <c r="E54" s="45"/>
      <c r="F54" s="45"/>
      <c r="G54" s="45"/>
      <c r="H54" s="39"/>
      <c r="I54" s="39"/>
      <c r="J54" s="39"/>
      <c r="K54" s="39"/>
      <c r="L54" s="45"/>
      <c r="M54" s="45"/>
      <c r="N54" s="5">
        <f t="shared" si="0"/>
        <v>0</v>
      </c>
    </row>
    <row r="55" spans="1:14">
      <c r="A55" s="4">
        <v>46</v>
      </c>
      <c r="B55" s="5" t="str">
        <f>IF(H55=0,"",団体データ!$C$4)</f>
        <v/>
      </c>
      <c r="C55" s="5" t="str">
        <f>IF(H55=0,"",団体データ!$C$6)</f>
        <v/>
      </c>
      <c r="D55" s="45"/>
      <c r="E55" s="45"/>
      <c r="F55" s="45"/>
      <c r="G55" s="45"/>
      <c r="H55" s="39"/>
      <c r="I55" s="39"/>
      <c r="J55" s="39"/>
      <c r="K55" s="39"/>
      <c r="L55" s="45"/>
      <c r="M55" s="45"/>
      <c r="N55" s="5">
        <f t="shared" si="0"/>
        <v>0</v>
      </c>
    </row>
    <row r="56" spans="1:14">
      <c r="A56" s="5">
        <v>47</v>
      </c>
      <c r="B56" s="5" t="str">
        <f>IF(H56=0,"",団体データ!$C$4)</f>
        <v/>
      </c>
      <c r="C56" s="5" t="str">
        <f>IF(H56=0,"",団体データ!$C$6)</f>
        <v/>
      </c>
      <c r="D56" s="45"/>
      <c r="E56" s="45"/>
      <c r="F56" s="45"/>
      <c r="G56" s="45"/>
      <c r="H56" s="39"/>
      <c r="I56" s="39"/>
      <c r="J56" s="39"/>
      <c r="K56" s="39"/>
      <c r="L56" s="45"/>
      <c r="M56" s="45"/>
      <c r="N56" s="5">
        <f t="shared" si="0"/>
        <v>0</v>
      </c>
    </row>
    <row r="57" spans="1:14">
      <c r="A57" s="4">
        <v>48</v>
      </c>
      <c r="B57" s="5" t="str">
        <f>IF(H57=0,"",団体データ!$C$4)</f>
        <v/>
      </c>
      <c r="C57" s="5" t="str">
        <f>IF(H57=0,"",団体データ!$C$6)</f>
        <v/>
      </c>
      <c r="D57" s="45"/>
      <c r="E57" s="45"/>
      <c r="F57" s="45"/>
      <c r="G57" s="45"/>
      <c r="H57" s="39"/>
      <c r="I57" s="39"/>
      <c r="J57" s="39"/>
      <c r="K57" s="39"/>
      <c r="L57" s="45"/>
      <c r="M57" s="45"/>
      <c r="N57" s="5">
        <f t="shared" si="0"/>
        <v>0</v>
      </c>
    </row>
    <row r="58" spans="1:14">
      <c r="A58" s="5">
        <v>49</v>
      </c>
      <c r="B58" s="5" t="str">
        <f>IF(H58=0,"",団体データ!$C$4)</f>
        <v/>
      </c>
      <c r="C58" s="5" t="str">
        <f>IF(H58=0,"",団体データ!$C$6)</f>
        <v/>
      </c>
      <c r="D58" s="45"/>
      <c r="E58" s="45"/>
      <c r="F58" s="45"/>
      <c r="G58" s="45"/>
      <c r="H58" s="39"/>
      <c r="I58" s="39"/>
      <c r="J58" s="39"/>
      <c r="K58" s="39"/>
      <c r="L58" s="45"/>
      <c r="M58" s="45"/>
      <c r="N58" s="5">
        <f t="shared" si="0"/>
        <v>0</v>
      </c>
    </row>
    <row r="59" spans="1:14">
      <c r="A59" s="4">
        <v>50</v>
      </c>
      <c r="B59" s="5" t="str">
        <f>IF(H59=0,"",団体データ!$C$4)</f>
        <v/>
      </c>
      <c r="C59" s="5" t="str">
        <f>IF(H59=0,"",団体データ!$C$6)</f>
        <v/>
      </c>
      <c r="D59" s="45"/>
      <c r="E59" s="45"/>
      <c r="F59" s="45"/>
      <c r="G59" s="45"/>
      <c r="H59" s="39"/>
      <c r="I59" s="39"/>
      <c r="J59" s="39"/>
      <c r="K59" s="39"/>
      <c r="L59" s="45"/>
      <c r="M59" s="45"/>
      <c r="N59" s="5">
        <f t="shared" si="0"/>
        <v>0</v>
      </c>
    </row>
    <row r="60" spans="1:14">
      <c r="A60" s="5">
        <v>51</v>
      </c>
      <c r="B60" s="5" t="str">
        <f>IF(H60=0,"",団体データ!$C$4)</f>
        <v/>
      </c>
      <c r="C60" s="5" t="str">
        <f>IF(H60=0,"",団体データ!$C$6)</f>
        <v/>
      </c>
      <c r="D60" s="45"/>
      <c r="E60" s="45"/>
      <c r="F60" s="45"/>
      <c r="G60" s="45"/>
      <c r="H60" s="39"/>
      <c r="I60" s="39"/>
      <c r="J60" s="39"/>
      <c r="K60" s="39"/>
      <c r="L60" s="45"/>
      <c r="M60" s="45"/>
      <c r="N60" s="5">
        <f t="shared" si="0"/>
        <v>0</v>
      </c>
    </row>
    <row r="61" spans="1:14">
      <c r="A61" s="4">
        <v>52</v>
      </c>
      <c r="B61" s="5" t="str">
        <f>IF(H61=0,"",団体データ!$C$4)</f>
        <v/>
      </c>
      <c r="C61" s="5" t="str">
        <f>IF(H61=0,"",団体データ!$C$6)</f>
        <v/>
      </c>
      <c r="D61" s="45"/>
      <c r="E61" s="45"/>
      <c r="F61" s="45"/>
      <c r="G61" s="45"/>
      <c r="H61" s="39"/>
      <c r="I61" s="39"/>
      <c r="J61" s="39"/>
      <c r="K61" s="39"/>
      <c r="L61" s="45"/>
      <c r="M61" s="45"/>
      <c r="N61" s="5">
        <f t="shared" si="0"/>
        <v>0</v>
      </c>
    </row>
    <row r="62" spans="1:14">
      <c r="A62" s="5">
        <v>53</v>
      </c>
      <c r="B62" s="5" t="str">
        <f>IF(H62=0,"",団体データ!$C$4)</f>
        <v/>
      </c>
      <c r="C62" s="5" t="str">
        <f>IF(H62=0,"",団体データ!$C$6)</f>
        <v/>
      </c>
      <c r="D62" s="45"/>
      <c r="E62" s="45"/>
      <c r="F62" s="45"/>
      <c r="G62" s="45"/>
      <c r="H62" s="39"/>
      <c r="I62" s="39"/>
      <c r="J62" s="39"/>
      <c r="K62" s="39"/>
      <c r="L62" s="45"/>
      <c r="M62" s="45"/>
      <c r="N62" s="5">
        <f t="shared" si="0"/>
        <v>0</v>
      </c>
    </row>
    <row r="63" spans="1:14">
      <c r="A63" s="4">
        <v>54</v>
      </c>
      <c r="B63" s="5" t="str">
        <f>IF(H63=0,"",団体データ!$C$4)</f>
        <v/>
      </c>
      <c r="C63" s="5" t="str">
        <f>IF(H63=0,"",団体データ!$C$6)</f>
        <v/>
      </c>
      <c r="D63" s="45"/>
      <c r="E63" s="45"/>
      <c r="F63" s="45"/>
      <c r="G63" s="45"/>
      <c r="H63" s="39"/>
      <c r="I63" s="39"/>
      <c r="J63" s="39"/>
      <c r="K63" s="39"/>
      <c r="L63" s="45"/>
      <c r="M63" s="45"/>
      <c r="N63" s="5">
        <f t="shared" si="0"/>
        <v>0</v>
      </c>
    </row>
    <row r="64" spans="1:14">
      <c r="A64" s="5">
        <v>55</v>
      </c>
      <c r="B64" s="5" t="str">
        <f>IF(H64=0,"",団体データ!$C$4)</f>
        <v/>
      </c>
      <c r="C64" s="5" t="str">
        <f>IF(H64=0,"",団体データ!$C$6)</f>
        <v/>
      </c>
      <c r="D64" s="45"/>
      <c r="E64" s="45"/>
      <c r="F64" s="45"/>
      <c r="G64" s="45"/>
      <c r="H64" s="39"/>
      <c r="I64" s="39"/>
      <c r="J64" s="39"/>
      <c r="K64" s="39"/>
      <c r="L64" s="45"/>
      <c r="M64" s="45"/>
      <c r="N64" s="5">
        <f t="shared" si="0"/>
        <v>0</v>
      </c>
    </row>
    <row r="65" spans="1:14">
      <c r="A65" s="4">
        <v>56</v>
      </c>
      <c r="B65" s="5" t="str">
        <f>IF(H65=0,"",団体データ!$C$4)</f>
        <v/>
      </c>
      <c r="C65" s="5" t="str">
        <f>IF(H65=0,"",団体データ!$C$6)</f>
        <v/>
      </c>
      <c r="D65" s="45"/>
      <c r="E65" s="45"/>
      <c r="F65" s="45"/>
      <c r="G65" s="45"/>
      <c r="H65" s="39"/>
      <c r="I65" s="39"/>
      <c r="J65" s="39"/>
      <c r="K65" s="39"/>
      <c r="L65" s="45"/>
      <c r="M65" s="45"/>
      <c r="N65" s="5">
        <f t="shared" si="0"/>
        <v>0</v>
      </c>
    </row>
    <row r="66" spans="1:14">
      <c r="A66" s="5">
        <v>57</v>
      </c>
      <c r="B66" s="5" t="str">
        <f>IF(H66=0,"",団体データ!$C$4)</f>
        <v/>
      </c>
      <c r="C66" s="5" t="str">
        <f>IF(H66=0,"",団体データ!$C$6)</f>
        <v/>
      </c>
      <c r="D66" s="45"/>
      <c r="E66" s="45"/>
      <c r="F66" s="45"/>
      <c r="G66" s="45"/>
      <c r="H66" s="39"/>
      <c r="I66" s="39"/>
      <c r="J66" s="39"/>
      <c r="K66" s="39"/>
      <c r="L66" s="45"/>
      <c r="M66" s="45"/>
      <c r="N66" s="5">
        <f t="shared" si="0"/>
        <v>0</v>
      </c>
    </row>
    <row r="67" spans="1:14">
      <c r="A67" s="4">
        <v>58</v>
      </c>
      <c r="B67" s="5" t="str">
        <f>IF(H67=0,"",団体データ!$C$4)</f>
        <v/>
      </c>
      <c r="C67" s="5" t="str">
        <f>IF(H67=0,"",団体データ!$C$6)</f>
        <v/>
      </c>
      <c r="D67" s="45"/>
      <c r="E67" s="45"/>
      <c r="F67" s="45"/>
      <c r="G67" s="45"/>
      <c r="H67" s="39"/>
      <c r="I67" s="39"/>
      <c r="J67" s="39"/>
      <c r="K67" s="39"/>
      <c r="L67" s="45"/>
      <c r="M67" s="45"/>
      <c r="N67" s="5">
        <f t="shared" si="0"/>
        <v>0</v>
      </c>
    </row>
    <row r="68" spans="1:14">
      <c r="A68" s="4">
        <v>59</v>
      </c>
      <c r="B68" s="5" t="str">
        <f>IF(H68=0,"",団体データ!$C$4)</f>
        <v/>
      </c>
      <c r="C68" s="5" t="str">
        <f>IF(H68=0,"",団体データ!$C$6)</f>
        <v/>
      </c>
      <c r="D68" s="45"/>
      <c r="E68" s="45"/>
      <c r="F68" s="45"/>
      <c r="G68" s="45"/>
      <c r="H68" s="39"/>
      <c r="I68" s="39"/>
      <c r="J68" s="39"/>
      <c r="K68" s="39"/>
      <c r="L68" s="45"/>
      <c r="M68" s="45"/>
      <c r="N68" s="5">
        <f t="shared" si="0"/>
        <v>0</v>
      </c>
    </row>
    <row r="69" spans="1:14">
      <c r="A69" s="4">
        <v>60</v>
      </c>
      <c r="B69" s="5" t="str">
        <f>IF(H69=0,"",団体データ!$C$4)</f>
        <v/>
      </c>
      <c r="C69" s="5" t="str">
        <f>IF(H69=0,"",団体データ!$C$6)</f>
        <v/>
      </c>
      <c r="D69" s="45"/>
      <c r="E69" s="45"/>
      <c r="F69" s="45"/>
      <c r="G69" s="45"/>
      <c r="H69" s="39"/>
      <c r="I69" s="39"/>
      <c r="J69" s="39"/>
      <c r="K69" s="39"/>
      <c r="L69" s="45"/>
      <c r="M69" s="45"/>
      <c r="N69" s="5">
        <f t="shared" si="0"/>
        <v>0</v>
      </c>
    </row>
    <row r="70" spans="1:14">
      <c r="A70" s="4">
        <v>61</v>
      </c>
      <c r="B70" s="5" t="str">
        <f>IF(H70=0,"",団体データ!$C$4)</f>
        <v/>
      </c>
      <c r="C70" s="5" t="str">
        <f>IF(H70=0,"",団体データ!$C$6)</f>
        <v/>
      </c>
      <c r="D70" s="45"/>
      <c r="E70" s="45"/>
      <c r="F70" s="45"/>
      <c r="G70" s="45"/>
      <c r="H70" s="39"/>
      <c r="I70" s="39"/>
      <c r="J70" s="39"/>
      <c r="K70" s="39"/>
      <c r="L70" s="45"/>
      <c r="M70" s="45"/>
      <c r="N70" s="5">
        <f t="shared" si="0"/>
        <v>0</v>
      </c>
    </row>
    <row r="71" spans="1:14">
      <c r="A71" s="4">
        <v>62</v>
      </c>
      <c r="B71" s="5" t="str">
        <f>IF(H71=0,"",団体データ!$C$4)</f>
        <v/>
      </c>
      <c r="C71" s="5" t="str">
        <f>IF(H71=0,"",団体データ!$C$6)</f>
        <v/>
      </c>
      <c r="D71" s="45"/>
      <c r="E71" s="45"/>
      <c r="F71" s="45"/>
      <c r="G71" s="45"/>
      <c r="H71" s="39"/>
      <c r="I71" s="39"/>
      <c r="J71" s="39"/>
      <c r="K71" s="39"/>
      <c r="L71" s="45"/>
      <c r="M71" s="45"/>
      <c r="N71" s="5">
        <f t="shared" si="0"/>
        <v>0</v>
      </c>
    </row>
    <row r="72" spans="1:14">
      <c r="A72" s="4">
        <v>63</v>
      </c>
      <c r="B72" s="5" t="str">
        <f>IF(H72=0,"",団体データ!$C$4)</f>
        <v/>
      </c>
      <c r="C72" s="5" t="str">
        <f>IF(H72=0,"",団体データ!$C$6)</f>
        <v/>
      </c>
      <c r="D72" s="45"/>
      <c r="E72" s="45"/>
      <c r="F72" s="45"/>
      <c r="G72" s="45"/>
      <c r="H72" s="39"/>
      <c r="I72" s="39"/>
      <c r="J72" s="39"/>
      <c r="K72" s="39"/>
      <c r="L72" s="45"/>
      <c r="M72" s="45"/>
      <c r="N72" s="5">
        <f t="shared" si="0"/>
        <v>0</v>
      </c>
    </row>
    <row r="73" spans="1:14">
      <c r="A73" s="4">
        <v>64</v>
      </c>
      <c r="B73" s="5" t="str">
        <f>IF(H73=0,"",団体データ!$C$4)</f>
        <v/>
      </c>
      <c r="C73" s="5" t="str">
        <f>IF(H73=0,"",団体データ!$C$6)</f>
        <v/>
      </c>
      <c r="D73" s="45"/>
      <c r="E73" s="45"/>
      <c r="F73" s="45"/>
      <c r="G73" s="45"/>
      <c r="H73" s="39"/>
      <c r="I73" s="39"/>
      <c r="J73" s="39"/>
      <c r="K73" s="39"/>
      <c r="L73" s="45"/>
      <c r="M73" s="45"/>
      <c r="N73" s="5">
        <f t="shared" si="0"/>
        <v>0</v>
      </c>
    </row>
    <row r="74" spans="1:14">
      <c r="A74" s="4">
        <v>65</v>
      </c>
      <c r="B74" s="5" t="str">
        <f>IF(H74=0,"",団体データ!$C$4)</f>
        <v/>
      </c>
      <c r="C74" s="5" t="str">
        <f>IF(H74=0,"",団体データ!$C$6)</f>
        <v/>
      </c>
      <c r="D74" s="45"/>
      <c r="E74" s="45"/>
      <c r="F74" s="45"/>
      <c r="G74" s="45"/>
      <c r="H74" s="39"/>
      <c r="I74" s="39"/>
      <c r="J74" s="39"/>
      <c r="K74" s="39"/>
      <c r="L74" s="45"/>
      <c r="M74" s="45"/>
      <c r="N74" s="5">
        <f t="shared" ref="N74:N109" si="1">COUNTA(L74:M74)</f>
        <v>0</v>
      </c>
    </row>
    <row r="75" spans="1:14">
      <c r="A75" s="4">
        <v>66</v>
      </c>
      <c r="B75" s="5" t="str">
        <f>IF(H75=0,"",団体データ!$C$4)</f>
        <v/>
      </c>
      <c r="C75" s="5" t="str">
        <f>IF(H75=0,"",団体データ!$C$6)</f>
        <v/>
      </c>
      <c r="D75" s="45"/>
      <c r="E75" s="45"/>
      <c r="F75" s="45"/>
      <c r="G75" s="45"/>
      <c r="H75" s="39"/>
      <c r="I75" s="39"/>
      <c r="J75" s="39"/>
      <c r="K75" s="39"/>
      <c r="L75" s="45"/>
      <c r="M75" s="45"/>
      <c r="N75" s="5">
        <f t="shared" si="1"/>
        <v>0</v>
      </c>
    </row>
    <row r="76" spans="1:14">
      <c r="A76" s="4">
        <v>67</v>
      </c>
      <c r="B76" s="5" t="str">
        <f>IF(H76=0,"",団体データ!$C$4)</f>
        <v/>
      </c>
      <c r="C76" s="5" t="str">
        <f>IF(H76=0,"",団体データ!$C$6)</f>
        <v/>
      </c>
      <c r="D76" s="45"/>
      <c r="E76" s="45"/>
      <c r="F76" s="45"/>
      <c r="G76" s="45"/>
      <c r="H76" s="39"/>
      <c r="I76" s="39"/>
      <c r="J76" s="39"/>
      <c r="K76" s="39"/>
      <c r="L76" s="45"/>
      <c r="M76" s="45"/>
      <c r="N76" s="5">
        <f t="shared" si="1"/>
        <v>0</v>
      </c>
    </row>
    <row r="77" spans="1:14">
      <c r="A77" s="4">
        <v>68</v>
      </c>
      <c r="B77" s="5" t="str">
        <f>IF(H77=0,"",団体データ!$C$4)</f>
        <v/>
      </c>
      <c r="C77" s="5" t="str">
        <f>IF(H77=0,"",団体データ!$C$6)</f>
        <v/>
      </c>
      <c r="D77" s="45"/>
      <c r="E77" s="45"/>
      <c r="F77" s="45"/>
      <c r="G77" s="45"/>
      <c r="H77" s="39"/>
      <c r="I77" s="39"/>
      <c r="J77" s="39"/>
      <c r="K77" s="39"/>
      <c r="L77" s="45"/>
      <c r="M77" s="45"/>
      <c r="N77" s="5">
        <f t="shared" si="1"/>
        <v>0</v>
      </c>
    </row>
    <row r="78" spans="1:14">
      <c r="A78" s="4">
        <v>69</v>
      </c>
      <c r="B78" s="5" t="str">
        <f>IF(H78=0,"",団体データ!$C$4)</f>
        <v/>
      </c>
      <c r="C78" s="5" t="str">
        <f>IF(H78=0,"",団体データ!$C$6)</f>
        <v/>
      </c>
      <c r="D78" s="45"/>
      <c r="E78" s="45"/>
      <c r="F78" s="45"/>
      <c r="G78" s="45"/>
      <c r="H78" s="39"/>
      <c r="I78" s="39"/>
      <c r="J78" s="39"/>
      <c r="K78" s="39"/>
      <c r="L78" s="45"/>
      <c r="M78" s="45"/>
      <c r="N78" s="5">
        <f t="shared" si="1"/>
        <v>0</v>
      </c>
    </row>
    <row r="79" spans="1:14">
      <c r="A79" s="4">
        <v>70</v>
      </c>
      <c r="B79" s="5" t="str">
        <f>IF(H79=0,"",団体データ!$C$4)</f>
        <v/>
      </c>
      <c r="C79" s="5" t="str">
        <f>IF(H79=0,"",団体データ!$C$6)</f>
        <v/>
      </c>
      <c r="D79" s="45"/>
      <c r="E79" s="45"/>
      <c r="F79" s="45"/>
      <c r="G79" s="45"/>
      <c r="H79" s="39"/>
      <c r="I79" s="39"/>
      <c r="J79" s="39"/>
      <c r="K79" s="39"/>
      <c r="L79" s="45"/>
      <c r="M79" s="45"/>
      <c r="N79" s="5">
        <f t="shared" si="1"/>
        <v>0</v>
      </c>
    </row>
    <row r="80" spans="1:14">
      <c r="A80" s="4">
        <v>71</v>
      </c>
      <c r="B80" s="5" t="str">
        <f>IF(H80=0,"",団体データ!$C$4)</f>
        <v/>
      </c>
      <c r="C80" s="5" t="str">
        <f>IF(H80=0,"",団体データ!$C$6)</f>
        <v/>
      </c>
      <c r="D80" s="45"/>
      <c r="E80" s="45"/>
      <c r="F80" s="45"/>
      <c r="G80" s="45"/>
      <c r="H80" s="39"/>
      <c r="I80" s="39"/>
      <c r="J80" s="39"/>
      <c r="K80" s="39"/>
      <c r="L80" s="45"/>
      <c r="M80" s="45"/>
      <c r="N80" s="5">
        <f t="shared" si="1"/>
        <v>0</v>
      </c>
    </row>
    <row r="81" spans="1:14">
      <c r="A81" s="4">
        <v>72</v>
      </c>
      <c r="B81" s="5" t="str">
        <f>IF(H81=0,"",団体データ!$C$4)</f>
        <v/>
      </c>
      <c r="C81" s="5" t="str">
        <f>IF(H81=0,"",団体データ!$C$6)</f>
        <v/>
      </c>
      <c r="D81" s="45"/>
      <c r="E81" s="45"/>
      <c r="F81" s="45"/>
      <c r="G81" s="45"/>
      <c r="H81" s="39"/>
      <c r="I81" s="39"/>
      <c r="J81" s="39"/>
      <c r="K81" s="39"/>
      <c r="L81" s="45"/>
      <c r="M81" s="45"/>
      <c r="N81" s="5">
        <f t="shared" si="1"/>
        <v>0</v>
      </c>
    </row>
    <row r="82" spans="1:14">
      <c r="A82" s="4">
        <v>73</v>
      </c>
      <c r="B82" s="5" t="str">
        <f>IF(H82=0,"",団体データ!$C$4)</f>
        <v/>
      </c>
      <c r="C82" s="5" t="str">
        <f>IF(H82=0,"",団体データ!$C$6)</f>
        <v/>
      </c>
      <c r="D82" s="45"/>
      <c r="E82" s="45"/>
      <c r="F82" s="45"/>
      <c r="G82" s="45"/>
      <c r="H82" s="39"/>
      <c r="I82" s="39"/>
      <c r="J82" s="39"/>
      <c r="K82" s="39"/>
      <c r="L82" s="45"/>
      <c r="M82" s="45"/>
      <c r="N82" s="5">
        <f t="shared" si="1"/>
        <v>0</v>
      </c>
    </row>
    <row r="83" spans="1:14">
      <c r="A83" s="4">
        <v>74</v>
      </c>
      <c r="B83" s="5" t="str">
        <f>IF(H83=0,"",団体データ!$C$4)</f>
        <v/>
      </c>
      <c r="C83" s="5" t="str">
        <f>IF(H83=0,"",団体データ!$C$6)</f>
        <v/>
      </c>
      <c r="D83" s="45"/>
      <c r="E83" s="45"/>
      <c r="F83" s="45"/>
      <c r="G83" s="45"/>
      <c r="H83" s="39"/>
      <c r="I83" s="39"/>
      <c r="J83" s="39"/>
      <c r="K83" s="39"/>
      <c r="L83" s="45"/>
      <c r="M83" s="45"/>
      <c r="N83" s="5">
        <f t="shared" si="1"/>
        <v>0</v>
      </c>
    </row>
    <row r="84" spans="1:14">
      <c r="A84" s="4">
        <v>75</v>
      </c>
      <c r="B84" s="5" t="str">
        <f>IF(H84=0,"",団体データ!$C$4)</f>
        <v/>
      </c>
      <c r="C84" s="5" t="str">
        <f>IF(H84=0,"",団体データ!$C$6)</f>
        <v/>
      </c>
      <c r="D84" s="45"/>
      <c r="E84" s="45"/>
      <c r="F84" s="45"/>
      <c r="G84" s="45"/>
      <c r="H84" s="39"/>
      <c r="I84" s="39"/>
      <c r="J84" s="39"/>
      <c r="K84" s="39"/>
      <c r="L84" s="45"/>
      <c r="M84" s="45"/>
      <c r="N84" s="5">
        <f t="shared" si="1"/>
        <v>0</v>
      </c>
    </row>
    <row r="85" spans="1:14">
      <c r="A85" s="4">
        <v>76</v>
      </c>
      <c r="B85" s="5" t="str">
        <f>IF(H85=0,"",団体データ!$C$4)</f>
        <v/>
      </c>
      <c r="C85" s="5" t="str">
        <f>IF(H85=0,"",団体データ!$C$6)</f>
        <v/>
      </c>
      <c r="D85" s="45"/>
      <c r="E85" s="45"/>
      <c r="F85" s="45"/>
      <c r="G85" s="45"/>
      <c r="H85" s="39"/>
      <c r="I85" s="39"/>
      <c r="J85" s="39"/>
      <c r="K85" s="39"/>
      <c r="L85" s="45"/>
      <c r="M85" s="45"/>
      <c r="N85" s="5">
        <f t="shared" si="1"/>
        <v>0</v>
      </c>
    </row>
    <row r="86" spans="1:14">
      <c r="A86" s="4">
        <v>77</v>
      </c>
      <c r="B86" s="5" t="str">
        <f>IF(H86=0,"",団体データ!$C$4)</f>
        <v/>
      </c>
      <c r="C86" s="5" t="str">
        <f>IF(H86=0,"",団体データ!$C$6)</f>
        <v/>
      </c>
      <c r="D86" s="45"/>
      <c r="E86" s="45"/>
      <c r="F86" s="45"/>
      <c r="G86" s="45"/>
      <c r="H86" s="39"/>
      <c r="I86" s="39"/>
      <c r="J86" s="39"/>
      <c r="K86" s="39"/>
      <c r="L86" s="45"/>
      <c r="M86" s="45"/>
      <c r="N86" s="5">
        <f t="shared" si="1"/>
        <v>0</v>
      </c>
    </row>
    <row r="87" spans="1:14">
      <c r="A87" s="4">
        <v>78</v>
      </c>
      <c r="B87" s="5" t="str">
        <f>IF(H87=0,"",団体データ!$C$4)</f>
        <v/>
      </c>
      <c r="C87" s="5" t="str">
        <f>IF(H87=0,"",団体データ!$C$6)</f>
        <v/>
      </c>
      <c r="D87" s="45"/>
      <c r="E87" s="45"/>
      <c r="F87" s="45"/>
      <c r="G87" s="45"/>
      <c r="H87" s="39"/>
      <c r="I87" s="39"/>
      <c r="J87" s="39"/>
      <c r="K87" s="39"/>
      <c r="L87" s="45"/>
      <c r="M87" s="45"/>
      <c r="N87" s="5">
        <f t="shared" si="1"/>
        <v>0</v>
      </c>
    </row>
    <row r="88" spans="1:14">
      <c r="A88" s="4">
        <v>79</v>
      </c>
      <c r="B88" s="5" t="str">
        <f>IF(H88=0,"",団体データ!$C$4)</f>
        <v/>
      </c>
      <c r="C88" s="5" t="str">
        <f>IF(H88=0,"",団体データ!$C$6)</f>
        <v/>
      </c>
      <c r="D88" s="45"/>
      <c r="E88" s="45"/>
      <c r="F88" s="45"/>
      <c r="G88" s="45"/>
      <c r="H88" s="39"/>
      <c r="I88" s="39"/>
      <c r="J88" s="39"/>
      <c r="K88" s="39"/>
      <c r="L88" s="45"/>
      <c r="M88" s="45"/>
      <c r="N88" s="5">
        <f t="shared" si="1"/>
        <v>0</v>
      </c>
    </row>
    <row r="89" spans="1:14">
      <c r="A89" s="4">
        <v>80</v>
      </c>
      <c r="B89" s="5" t="str">
        <f>IF(H89=0,"",団体データ!$C$4)</f>
        <v/>
      </c>
      <c r="C89" s="5" t="str">
        <f>IF(H89=0,"",団体データ!$C$6)</f>
        <v/>
      </c>
      <c r="D89" s="45"/>
      <c r="E89" s="45"/>
      <c r="F89" s="45"/>
      <c r="G89" s="45"/>
      <c r="H89" s="39"/>
      <c r="I89" s="39"/>
      <c r="J89" s="39"/>
      <c r="K89" s="39"/>
      <c r="L89" s="45"/>
      <c r="M89" s="45"/>
      <c r="N89" s="5">
        <f t="shared" si="1"/>
        <v>0</v>
      </c>
    </row>
    <row r="90" spans="1:14">
      <c r="A90" s="4">
        <v>81</v>
      </c>
      <c r="B90" s="5" t="str">
        <f>IF(H90=0,"",団体データ!$C$4)</f>
        <v/>
      </c>
      <c r="C90" s="5" t="str">
        <f>IF(H90=0,"",団体データ!$C$6)</f>
        <v/>
      </c>
      <c r="D90" s="45"/>
      <c r="E90" s="45"/>
      <c r="F90" s="45"/>
      <c r="G90" s="45"/>
      <c r="H90" s="39"/>
      <c r="I90" s="39"/>
      <c r="J90" s="39"/>
      <c r="K90" s="39"/>
      <c r="L90" s="45"/>
      <c r="M90" s="45"/>
      <c r="N90" s="5">
        <f t="shared" si="1"/>
        <v>0</v>
      </c>
    </row>
    <row r="91" spans="1:14">
      <c r="A91" s="4">
        <v>82</v>
      </c>
      <c r="B91" s="5" t="str">
        <f>IF(H91=0,"",団体データ!$C$4)</f>
        <v/>
      </c>
      <c r="C91" s="5" t="str">
        <f>IF(H91=0,"",団体データ!$C$6)</f>
        <v/>
      </c>
      <c r="D91" s="45"/>
      <c r="E91" s="45"/>
      <c r="F91" s="45"/>
      <c r="G91" s="45"/>
      <c r="H91" s="39"/>
      <c r="I91" s="39"/>
      <c r="J91" s="39"/>
      <c r="K91" s="39"/>
      <c r="L91" s="45"/>
      <c r="M91" s="45"/>
      <c r="N91" s="5">
        <f t="shared" si="1"/>
        <v>0</v>
      </c>
    </row>
    <row r="92" spans="1:14">
      <c r="A92" s="4">
        <v>83</v>
      </c>
      <c r="B92" s="5" t="str">
        <f>IF(H92=0,"",団体データ!$C$4)</f>
        <v/>
      </c>
      <c r="C92" s="5" t="str">
        <f>IF(H92=0,"",団体データ!$C$6)</f>
        <v/>
      </c>
      <c r="D92" s="45"/>
      <c r="E92" s="45"/>
      <c r="F92" s="45"/>
      <c r="G92" s="45"/>
      <c r="H92" s="39"/>
      <c r="I92" s="39"/>
      <c r="J92" s="39"/>
      <c r="K92" s="39"/>
      <c r="L92" s="45"/>
      <c r="M92" s="45"/>
      <c r="N92" s="5">
        <f t="shared" si="1"/>
        <v>0</v>
      </c>
    </row>
    <row r="93" spans="1:14">
      <c r="A93" s="4">
        <v>84</v>
      </c>
      <c r="B93" s="5" t="str">
        <f>IF(H93=0,"",団体データ!$C$4)</f>
        <v/>
      </c>
      <c r="C93" s="5" t="str">
        <f>IF(H93=0,"",団体データ!$C$6)</f>
        <v/>
      </c>
      <c r="D93" s="45"/>
      <c r="E93" s="45"/>
      <c r="F93" s="45"/>
      <c r="G93" s="45"/>
      <c r="H93" s="39"/>
      <c r="I93" s="39"/>
      <c r="J93" s="39"/>
      <c r="K93" s="39"/>
      <c r="L93" s="45"/>
      <c r="M93" s="45"/>
      <c r="N93" s="5">
        <f t="shared" si="1"/>
        <v>0</v>
      </c>
    </row>
    <row r="94" spans="1:14">
      <c r="A94" s="4">
        <v>85</v>
      </c>
      <c r="B94" s="5" t="str">
        <f>IF(H94=0,"",団体データ!$C$4)</f>
        <v/>
      </c>
      <c r="C94" s="5" t="str">
        <f>IF(H94=0,"",団体データ!$C$6)</f>
        <v/>
      </c>
      <c r="D94" s="45"/>
      <c r="E94" s="45"/>
      <c r="F94" s="45"/>
      <c r="G94" s="45"/>
      <c r="H94" s="39"/>
      <c r="I94" s="39"/>
      <c r="J94" s="39"/>
      <c r="K94" s="39"/>
      <c r="L94" s="45"/>
      <c r="M94" s="45"/>
      <c r="N94" s="5">
        <f t="shared" si="1"/>
        <v>0</v>
      </c>
    </row>
    <row r="95" spans="1:14">
      <c r="A95" s="4">
        <v>86</v>
      </c>
      <c r="B95" s="5" t="str">
        <f>IF(H95=0,"",団体データ!$C$4)</f>
        <v/>
      </c>
      <c r="C95" s="5" t="str">
        <f>IF(H95=0,"",団体データ!$C$6)</f>
        <v/>
      </c>
      <c r="D95" s="45"/>
      <c r="E95" s="45"/>
      <c r="F95" s="45"/>
      <c r="G95" s="45"/>
      <c r="H95" s="39"/>
      <c r="I95" s="39"/>
      <c r="J95" s="39"/>
      <c r="K95" s="39"/>
      <c r="L95" s="45"/>
      <c r="M95" s="45"/>
      <c r="N95" s="5">
        <f t="shared" si="1"/>
        <v>0</v>
      </c>
    </row>
    <row r="96" spans="1:14">
      <c r="A96" s="4">
        <v>87</v>
      </c>
      <c r="B96" s="5" t="str">
        <f>IF(H96=0,"",団体データ!$C$4)</f>
        <v/>
      </c>
      <c r="C96" s="5" t="str">
        <f>IF(H96=0,"",団体データ!$C$6)</f>
        <v/>
      </c>
      <c r="D96" s="45"/>
      <c r="E96" s="45"/>
      <c r="F96" s="45"/>
      <c r="G96" s="45"/>
      <c r="H96" s="39"/>
      <c r="I96" s="39"/>
      <c r="J96" s="39"/>
      <c r="K96" s="39"/>
      <c r="L96" s="45"/>
      <c r="M96" s="45"/>
      <c r="N96" s="5">
        <f t="shared" si="1"/>
        <v>0</v>
      </c>
    </row>
    <row r="97" spans="1:14">
      <c r="A97" s="4">
        <v>88</v>
      </c>
      <c r="B97" s="5" t="str">
        <f>IF(H97=0,"",団体データ!$C$4)</f>
        <v/>
      </c>
      <c r="C97" s="5" t="str">
        <f>IF(H97=0,"",団体データ!$C$6)</f>
        <v/>
      </c>
      <c r="D97" s="45"/>
      <c r="E97" s="45"/>
      <c r="F97" s="45"/>
      <c r="G97" s="45"/>
      <c r="H97" s="39"/>
      <c r="I97" s="39"/>
      <c r="J97" s="39"/>
      <c r="K97" s="39"/>
      <c r="L97" s="45"/>
      <c r="M97" s="45"/>
      <c r="N97" s="5">
        <f t="shared" si="1"/>
        <v>0</v>
      </c>
    </row>
    <row r="98" spans="1:14">
      <c r="A98" s="4">
        <v>89</v>
      </c>
      <c r="B98" s="5" t="str">
        <f>IF(H98=0,"",団体データ!$C$4)</f>
        <v/>
      </c>
      <c r="C98" s="5" t="str">
        <f>IF(H98=0,"",団体データ!$C$6)</f>
        <v/>
      </c>
      <c r="D98" s="45"/>
      <c r="E98" s="45"/>
      <c r="F98" s="45"/>
      <c r="G98" s="45"/>
      <c r="H98" s="39"/>
      <c r="I98" s="39"/>
      <c r="J98" s="39"/>
      <c r="K98" s="39"/>
      <c r="L98" s="45"/>
      <c r="M98" s="45"/>
      <c r="N98" s="5">
        <f t="shared" si="1"/>
        <v>0</v>
      </c>
    </row>
    <row r="99" spans="1:14">
      <c r="A99" s="4">
        <v>90</v>
      </c>
      <c r="B99" s="5" t="str">
        <f>IF(H99=0,"",団体データ!$C$4)</f>
        <v/>
      </c>
      <c r="C99" s="5" t="str">
        <f>IF(H99=0,"",団体データ!$C$6)</f>
        <v/>
      </c>
      <c r="D99" s="45"/>
      <c r="E99" s="45"/>
      <c r="F99" s="45"/>
      <c r="G99" s="45"/>
      <c r="H99" s="39"/>
      <c r="I99" s="39"/>
      <c r="J99" s="39"/>
      <c r="K99" s="39"/>
      <c r="L99" s="45"/>
      <c r="M99" s="45"/>
      <c r="N99" s="5">
        <f t="shared" si="1"/>
        <v>0</v>
      </c>
    </row>
    <row r="100" spans="1:14">
      <c r="A100" s="4">
        <v>91</v>
      </c>
      <c r="B100" s="5" t="str">
        <f>IF(H100=0,"",団体データ!$C$4)</f>
        <v/>
      </c>
      <c r="C100" s="5" t="str">
        <f>IF(H100=0,"",団体データ!$C$6)</f>
        <v/>
      </c>
      <c r="D100" s="45"/>
      <c r="E100" s="45"/>
      <c r="F100" s="45"/>
      <c r="G100" s="45"/>
      <c r="H100" s="39"/>
      <c r="I100" s="39"/>
      <c r="J100" s="39"/>
      <c r="K100" s="39"/>
      <c r="L100" s="45"/>
      <c r="M100" s="45"/>
      <c r="N100" s="5">
        <f t="shared" si="1"/>
        <v>0</v>
      </c>
    </row>
    <row r="101" spans="1:14">
      <c r="A101" s="4">
        <v>92</v>
      </c>
      <c r="B101" s="5" t="str">
        <f>IF(H101=0,"",団体データ!$C$4)</f>
        <v/>
      </c>
      <c r="C101" s="5" t="str">
        <f>IF(H101=0,"",団体データ!$C$6)</f>
        <v/>
      </c>
      <c r="D101" s="45"/>
      <c r="E101" s="45"/>
      <c r="F101" s="45"/>
      <c r="G101" s="45"/>
      <c r="H101" s="39"/>
      <c r="I101" s="39"/>
      <c r="J101" s="39"/>
      <c r="K101" s="39"/>
      <c r="L101" s="45"/>
      <c r="M101" s="45"/>
      <c r="N101" s="5">
        <f t="shared" si="1"/>
        <v>0</v>
      </c>
    </row>
    <row r="102" spans="1:14">
      <c r="A102" s="4">
        <v>93</v>
      </c>
      <c r="B102" s="5" t="str">
        <f>IF(H102=0,"",団体データ!$C$4)</f>
        <v/>
      </c>
      <c r="C102" s="5" t="str">
        <f>IF(H102=0,"",団体データ!$C$6)</f>
        <v/>
      </c>
      <c r="D102" s="45"/>
      <c r="E102" s="45"/>
      <c r="F102" s="45"/>
      <c r="G102" s="45"/>
      <c r="H102" s="39"/>
      <c r="I102" s="39"/>
      <c r="J102" s="39"/>
      <c r="K102" s="39"/>
      <c r="L102" s="45"/>
      <c r="M102" s="45"/>
      <c r="N102" s="5">
        <f t="shared" si="1"/>
        <v>0</v>
      </c>
    </row>
    <row r="103" spans="1:14">
      <c r="A103" s="4">
        <v>94</v>
      </c>
      <c r="B103" s="5" t="str">
        <f>IF(H103=0,"",団体データ!$C$4)</f>
        <v/>
      </c>
      <c r="C103" s="5" t="str">
        <f>IF(H103=0,"",団体データ!$C$6)</f>
        <v/>
      </c>
      <c r="D103" s="45"/>
      <c r="E103" s="45"/>
      <c r="F103" s="45"/>
      <c r="G103" s="45"/>
      <c r="H103" s="39"/>
      <c r="I103" s="39"/>
      <c r="J103" s="39"/>
      <c r="K103" s="39"/>
      <c r="L103" s="45"/>
      <c r="M103" s="45"/>
      <c r="N103" s="5">
        <f t="shared" si="1"/>
        <v>0</v>
      </c>
    </row>
    <row r="104" spans="1:14">
      <c r="A104" s="4">
        <v>95</v>
      </c>
      <c r="B104" s="5" t="str">
        <f>IF(H104=0,"",団体データ!$C$4)</f>
        <v/>
      </c>
      <c r="C104" s="5" t="str">
        <f>IF(H104=0,"",団体データ!$C$6)</f>
        <v/>
      </c>
      <c r="D104" s="45"/>
      <c r="E104" s="45"/>
      <c r="F104" s="45"/>
      <c r="G104" s="45"/>
      <c r="H104" s="39"/>
      <c r="I104" s="39"/>
      <c r="J104" s="39"/>
      <c r="K104" s="39"/>
      <c r="L104" s="45"/>
      <c r="M104" s="45"/>
      <c r="N104" s="5">
        <f t="shared" si="1"/>
        <v>0</v>
      </c>
    </row>
    <row r="105" spans="1:14">
      <c r="A105" s="4">
        <v>96</v>
      </c>
      <c r="B105" s="5" t="str">
        <f>IF(H105=0,"",団体データ!$C$4)</f>
        <v/>
      </c>
      <c r="C105" s="5" t="str">
        <f>IF(H105=0,"",団体データ!$C$6)</f>
        <v/>
      </c>
      <c r="D105" s="45"/>
      <c r="E105" s="45"/>
      <c r="F105" s="45"/>
      <c r="G105" s="45"/>
      <c r="H105" s="39"/>
      <c r="I105" s="39"/>
      <c r="J105" s="39"/>
      <c r="K105" s="39"/>
      <c r="L105" s="45"/>
      <c r="M105" s="45"/>
      <c r="N105" s="5">
        <f t="shared" si="1"/>
        <v>0</v>
      </c>
    </row>
    <row r="106" spans="1:14">
      <c r="A106" s="4">
        <v>97</v>
      </c>
      <c r="B106" s="5" t="str">
        <f>IF(H106=0,"",団体データ!$C$4)</f>
        <v/>
      </c>
      <c r="C106" s="5" t="str">
        <f>IF(H106=0,"",団体データ!$C$6)</f>
        <v/>
      </c>
      <c r="D106" s="45"/>
      <c r="E106" s="45"/>
      <c r="F106" s="45"/>
      <c r="G106" s="45"/>
      <c r="H106" s="39"/>
      <c r="I106" s="39"/>
      <c r="J106" s="39"/>
      <c r="K106" s="39"/>
      <c r="L106" s="45"/>
      <c r="M106" s="45"/>
      <c r="N106" s="5">
        <f t="shared" si="1"/>
        <v>0</v>
      </c>
    </row>
    <row r="107" spans="1:14">
      <c r="A107" s="4">
        <v>98</v>
      </c>
      <c r="B107" s="5" t="str">
        <f>IF(H107=0,"",団体データ!$C$4)</f>
        <v/>
      </c>
      <c r="C107" s="5" t="str">
        <f>IF(H107=0,"",団体データ!$C$6)</f>
        <v/>
      </c>
      <c r="D107" s="45"/>
      <c r="E107" s="45"/>
      <c r="F107" s="45"/>
      <c r="G107" s="45"/>
      <c r="H107" s="39"/>
      <c r="I107" s="39"/>
      <c r="J107" s="39"/>
      <c r="K107" s="39"/>
      <c r="L107" s="45"/>
      <c r="M107" s="45"/>
      <c r="N107" s="5">
        <f t="shared" si="1"/>
        <v>0</v>
      </c>
    </row>
    <row r="108" spans="1:14">
      <c r="A108" s="4">
        <v>99</v>
      </c>
      <c r="B108" s="5" t="str">
        <f>IF(H108=0,"",団体データ!$C$4)</f>
        <v/>
      </c>
      <c r="C108" s="5" t="str">
        <f>IF(H108=0,"",団体データ!$C$6)</f>
        <v/>
      </c>
      <c r="D108" s="45"/>
      <c r="E108" s="45"/>
      <c r="F108" s="45"/>
      <c r="G108" s="45"/>
      <c r="H108" s="39"/>
      <c r="I108" s="39"/>
      <c r="J108" s="39"/>
      <c r="K108" s="39"/>
      <c r="L108" s="45"/>
      <c r="M108" s="45"/>
      <c r="N108" s="5">
        <f t="shared" si="1"/>
        <v>0</v>
      </c>
    </row>
    <row r="109" spans="1:14">
      <c r="A109" s="4">
        <v>100</v>
      </c>
      <c r="B109" s="5" t="str">
        <f>IF(H109=0,"",団体データ!$C$4)</f>
        <v/>
      </c>
      <c r="C109" s="5" t="str">
        <f>IF(H109=0,"",団体データ!$C$6)</f>
        <v/>
      </c>
      <c r="D109" s="45"/>
      <c r="E109" s="45"/>
      <c r="F109" s="45"/>
      <c r="G109" s="45"/>
      <c r="H109" s="39"/>
      <c r="I109" s="39"/>
      <c r="J109" s="39"/>
      <c r="K109" s="39"/>
      <c r="L109" s="45"/>
      <c r="M109" s="45"/>
      <c r="N109" s="5">
        <f t="shared" si="1"/>
        <v>0</v>
      </c>
    </row>
  </sheetData>
  <sheetProtection sheet="1" selectLockedCells="1"/>
  <dataConsolidate/>
  <phoneticPr fontId="2"/>
  <dataValidations count="7">
    <dataValidation type="list" imeMode="off" allowBlank="1" showInputMessage="1" showErrorMessage="1" sqref="E9:E109" xr:uid="{00000000-0002-0000-0100-000002000000}">
      <formula1>"男,女"</formula1>
    </dataValidation>
    <dataValidation imeMode="hiragana" allowBlank="1" showInputMessage="1" showErrorMessage="1" sqref="H9:K109" xr:uid="{00000000-0002-0000-0100-000004000000}"/>
    <dataValidation type="list" imeMode="off" allowBlank="1" showInputMessage="1" showErrorMessage="1" sqref="G9:G109" xr:uid="{31238F6D-2F33-4110-B298-3321DD0AC705}">
      <formula1>"無級,10級,9級,8級,7級,6級,5級,4級,3級,2級,1級,有段"</formula1>
    </dataValidation>
    <dataValidation type="list" imeMode="off" allowBlank="1" showInputMessage="1" showErrorMessage="1" sqref="M9:M109" xr:uid="{D233091E-FCE6-447C-9D02-3593584C12F1}">
      <formula1>"出場"</formula1>
    </dataValidation>
    <dataValidation type="list" imeMode="off" allowBlank="1" showInputMessage="1" showErrorMessage="1" sqref="L9:L109" xr:uid="{5C463092-1630-43B3-9B17-492B541DB9DD}">
      <formula1>"出場,出場（連盟）"</formula1>
    </dataValidation>
    <dataValidation type="list" imeMode="off" allowBlank="1" showInputMessage="1" showErrorMessage="1" sqref="D9:D109" xr:uid="{E4C111FB-E9D4-4C32-A7CC-2660AAB01B13}">
      <formula1>"幼年,小1,小2,小3,小4,小5,小6,中1,中2,中3,高校生,成年,マスターズ"</formula1>
    </dataValidation>
    <dataValidation imeMode="off" allowBlank="1" showInputMessage="1" showErrorMessage="1" sqref="F9:F109" xr:uid="{60A03462-A2FD-4EAD-B3D3-47068151854D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団体データ</vt:lpstr>
      <vt:lpstr>選手データ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千明 重久</cp:lastModifiedBy>
  <cp:lastPrinted>2025-11-27T23:36:18Z</cp:lastPrinted>
  <dcterms:created xsi:type="dcterms:W3CDTF">2012-10-19T12:44:43Z</dcterms:created>
  <dcterms:modified xsi:type="dcterms:W3CDTF">2026-01-01T01:40:05Z</dcterms:modified>
</cp:coreProperties>
</file>