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流山カップ2023\"/>
    </mc:Choice>
  </mc:AlternateContent>
  <xr:revisionPtr revIDLastSave="0" documentId="13_ncr:1_{B921388A-788C-4043-8D07-B88BF75C33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データ" sheetId="1" r:id="rId1"/>
    <sheet name="エントリー" sheetId="3" r:id="rId2"/>
  </sheets>
  <calcPr calcId="181029"/>
</workbook>
</file>

<file path=xl/calcChain.xml><?xml version="1.0" encoding="utf-8"?>
<calcChain xmlns="http://schemas.openxmlformats.org/spreadsheetml/2006/main">
  <c r="C16" i="1" l="1"/>
  <c r="J124" i="3"/>
  <c r="J118" i="3"/>
  <c r="J112" i="3"/>
  <c r="J106" i="3"/>
  <c r="J100" i="3"/>
  <c r="J94" i="3"/>
  <c r="J88" i="3"/>
  <c r="J82" i="3"/>
  <c r="J76" i="3"/>
  <c r="J70" i="3"/>
  <c r="J64" i="3"/>
  <c r="J58" i="3"/>
  <c r="J52" i="3"/>
  <c r="J46" i="3"/>
  <c r="J40" i="3"/>
  <c r="J34" i="3"/>
  <c r="J28" i="3"/>
  <c r="J22" i="3"/>
  <c r="J16" i="3"/>
  <c r="J10" i="3"/>
  <c r="B124" i="3"/>
  <c r="B118" i="3"/>
  <c r="B112" i="3"/>
  <c r="B106" i="3"/>
  <c r="B100" i="3"/>
  <c r="B94" i="3"/>
  <c r="B88" i="3"/>
  <c r="B82" i="3"/>
  <c r="B76" i="3"/>
  <c r="B70" i="3"/>
  <c r="B64" i="3"/>
  <c r="B58" i="3"/>
  <c r="B52" i="3"/>
  <c r="B46" i="3"/>
  <c r="B40" i="3"/>
  <c r="B34" i="3"/>
  <c r="B28" i="3"/>
  <c r="B22" i="3"/>
  <c r="B16" i="3"/>
  <c r="B10" i="3"/>
</calcChain>
</file>

<file path=xl/sharedStrings.xml><?xml version="1.0" encoding="utf-8"?>
<sst xmlns="http://schemas.openxmlformats.org/spreadsheetml/2006/main" count="206" uniqueCount="79">
  <si>
    <t>項目</t>
    <rPh sb="0" eb="2">
      <t>コウモク</t>
    </rPh>
    <phoneticPr fontId="2"/>
  </si>
  <si>
    <t>説明</t>
    <rPh sb="0" eb="2">
      <t>セツメイ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</si>
  <si>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</si>
  <si>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3"/>
  </si>
  <si>
    <t>ふりがな</t>
    <phoneticPr fontId="3"/>
  </si>
  <si>
    <t>全角６文字以内でお願いします（トーナメント用）</t>
    <rPh sb="0" eb="2">
      <t>ゼンカク</t>
    </rPh>
    <rPh sb="3" eb="5">
      <t>モジ</t>
    </rPh>
    <rPh sb="5" eb="7">
      <t>イナイ</t>
    </rPh>
    <rPh sb="9" eb="10">
      <t>ネガ</t>
    </rPh>
    <rPh sb="21" eb="22">
      <t>ヨウ</t>
    </rPh>
    <phoneticPr fontId="2"/>
  </si>
  <si>
    <t>氏と名の間に全角スペースをお願いします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phoneticPr fontId="2"/>
  </si>
  <si>
    <t>半角英数（例：270-0000)</t>
    <rPh sb="0" eb="2">
      <t>ハンカク</t>
    </rPh>
    <rPh sb="2" eb="4">
      <t>エイスウ</t>
    </rPh>
    <rPh sb="5" eb="6">
      <t>レイ</t>
    </rPh>
    <phoneticPr fontId="2"/>
  </si>
  <si>
    <t>半角英数</t>
    <rPh sb="0" eb="2">
      <t>ハンカク</t>
    </rPh>
    <rPh sb="2" eb="4">
      <t>エイスウ</t>
    </rPh>
    <phoneticPr fontId="2"/>
  </si>
  <si>
    <t>組手審判資格</t>
    <rPh sb="0" eb="2">
      <t>クミテ</t>
    </rPh>
    <rPh sb="2" eb="4">
      <t>シンパン</t>
    </rPh>
    <rPh sb="4" eb="6">
      <t>シカク</t>
    </rPh>
    <phoneticPr fontId="3"/>
  </si>
  <si>
    <t>団体名</t>
    <rPh sb="0" eb="3">
      <t>ダンタイメイ</t>
    </rPh>
    <phoneticPr fontId="2"/>
  </si>
  <si>
    <t>名称</t>
    <rPh sb="0" eb="2">
      <t>メイショウ</t>
    </rPh>
    <phoneticPr fontId="2"/>
  </si>
  <si>
    <t>ふりがな</t>
    <phoneticPr fontId="2"/>
  </si>
  <si>
    <t>略称</t>
    <rPh sb="0" eb="2">
      <t>リャクショウ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</si>
  <si>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</si>
  <si>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</si>
  <si>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</si>
  <si>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</si>
  <si>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審判員</t>
    <rPh sb="0" eb="3">
      <t>シンパンイン</t>
    </rPh>
    <phoneticPr fontId="2"/>
  </si>
  <si>
    <t>係員</t>
    <rPh sb="0" eb="2">
      <t>カカリイン</t>
    </rPh>
    <phoneticPr fontId="2"/>
  </si>
  <si>
    <t>経験</t>
    <rPh sb="0" eb="2">
      <t>ケイケン</t>
    </rPh>
    <phoneticPr fontId="3"/>
  </si>
  <si>
    <t>流派</t>
    <rPh sb="0" eb="2">
      <t>リュウハ</t>
    </rPh>
    <phoneticPr fontId="3"/>
  </si>
  <si>
    <t>振込名義</t>
    <rPh sb="0" eb="4">
      <t>フリコミメイギ</t>
    </rPh>
    <phoneticPr fontId="2"/>
  </si>
  <si>
    <t>入力箇所</t>
    <rPh sb="0" eb="2">
      <t>ニュウリョク</t>
    </rPh>
    <rPh sb="2" eb="4">
      <t>カショ</t>
    </rPh>
    <phoneticPr fontId="2"/>
  </si>
  <si>
    <t>自動計算になっております</t>
    <rPh sb="0" eb="4">
      <t>ジドウケイサン</t>
    </rPh>
    <phoneticPr fontId="2"/>
  </si>
  <si>
    <t>合計金額</t>
    <rPh sb="0" eb="4">
      <t>ゴウケイキンガク</t>
    </rPh>
    <phoneticPr fontId="2"/>
  </si>
  <si>
    <t>申込責任者</t>
    <rPh sb="0" eb="2">
      <t>モウシコミ</t>
    </rPh>
    <rPh sb="2" eb="5">
      <t>セキニンシャ</t>
    </rPh>
    <phoneticPr fontId="2"/>
  </si>
  <si>
    <t>団体責任者</t>
    <rPh sb="0" eb="2">
      <t>ダンタイ</t>
    </rPh>
    <rPh sb="2" eb="5">
      <t>セキニンシャ</t>
    </rPh>
    <phoneticPr fontId="2"/>
  </si>
  <si>
    <t>氏と名の間に全角スペースをお願いします（例：選抜　太郎）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rPh sb="20" eb="21">
      <t>レイ</t>
    </rPh>
    <rPh sb="22" eb="24">
      <t>センバツ</t>
    </rPh>
    <rPh sb="25" eb="27">
      <t>タロウ</t>
    </rPh>
    <phoneticPr fontId="2"/>
  </si>
  <si>
    <t>全角カタカナ（予定している振込者名義を記載してください）</t>
    <rPh sb="0" eb="2">
      <t>ゼンカク</t>
    </rPh>
    <rPh sb="7" eb="9">
      <t>ヨテイ</t>
    </rPh>
    <rPh sb="13" eb="15">
      <t>フリコミ</t>
    </rPh>
    <rPh sb="15" eb="16">
      <t>シャ</t>
    </rPh>
    <rPh sb="16" eb="18">
      <t>メイギ</t>
    </rPh>
    <rPh sb="19" eb="21">
      <t>キサイ</t>
    </rPh>
    <phoneticPr fontId="2"/>
  </si>
  <si>
    <t>半角英数　携帯番号でお願いします（記載の仕方　090-0000-0000）</t>
    <rPh sb="0" eb="2">
      <t>ハンカク</t>
    </rPh>
    <rPh sb="2" eb="4">
      <t>エイスウ</t>
    </rPh>
    <rPh sb="5" eb="7">
      <t>ケイタイ</t>
    </rPh>
    <rPh sb="7" eb="9">
      <t>バンゴウ</t>
    </rPh>
    <rPh sb="11" eb="12">
      <t>ネガ</t>
    </rPh>
    <rPh sb="17" eb="19">
      <t>キサイ</t>
    </rPh>
    <rPh sb="20" eb="22">
      <t>シカタ</t>
    </rPh>
    <phoneticPr fontId="2"/>
  </si>
  <si>
    <t>第1回流山カップ空手道大会　出場団体データ</t>
    <rPh sb="0" eb="1">
      <t>ダイ</t>
    </rPh>
    <rPh sb="2" eb="3">
      <t>カイ</t>
    </rPh>
    <rPh sb="3" eb="5">
      <t>ナガレヤマ</t>
    </rPh>
    <rPh sb="8" eb="10">
      <t>カラテ</t>
    </rPh>
    <rPh sb="10" eb="11">
      <t>ドウ</t>
    </rPh>
    <rPh sb="11" eb="13">
      <t>タイカイ</t>
    </rPh>
    <rPh sb="14" eb="16">
      <t>シュツジョウ</t>
    </rPh>
    <rPh sb="16" eb="18">
      <t>ダンタイ</t>
    </rPh>
    <phoneticPr fontId="2"/>
  </si>
  <si>
    <t>エントリー期間　6月1日～6月30日</t>
    <rPh sb="5" eb="7">
      <t>キカン</t>
    </rPh>
    <rPh sb="9" eb="10">
      <t>ガツ</t>
    </rPh>
    <rPh sb="11" eb="12">
      <t>ニチ</t>
    </rPh>
    <rPh sb="14" eb="15">
      <t>ガツ</t>
    </rPh>
    <rPh sb="17" eb="18">
      <t>ニチ</t>
    </rPh>
    <phoneticPr fontId="2"/>
  </si>
  <si>
    <t>番号</t>
    <rPh sb="0" eb="2">
      <t>バンゴウ</t>
    </rPh>
    <phoneticPr fontId="7"/>
  </si>
  <si>
    <t>団体名略称</t>
    <rPh sb="0" eb="3">
      <t>ダンタイメイ</t>
    </rPh>
    <rPh sb="3" eb="5">
      <t>リャクショウ</t>
    </rPh>
    <phoneticPr fontId="7"/>
  </si>
  <si>
    <t>出場種目</t>
    <rPh sb="0" eb="2">
      <t>シュツジョウ</t>
    </rPh>
    <rPh sb="2" eb="4">
      <t>シュモク</t>
    </rPh>
    <phoneticPr fontId="7"/>
  </si>
  <si>
    <t>区分</t>
    <rPh sb="0" eb="2">
      <t>クブン</t>
    </rPh>
    <phoneticPr fontId="7"/>
  </si>
  <si>
    <t>氏</t>
    <rPh sb="0" eb="1">
      <t>シ</t>
    </rPh>
    <phoneticPr fontId="7"/>
  </si>
  <si>
    <t>名</t>
    <rPh sb="0" eb="1">
      <t>メイ</t>
    </rPh>
    <phoneticPr fontId="7"/>
  </si>
  <si>
    <t>出場費</t>
    <rPh sb="0" eb="2">
      <t>シュツジョウ</t>
    </rPh>
    <rPh sb="2" eb="3">
      <t>ヒ</t>
    </rPh>
    <phoneticPr fontId="6"/>
  </si>
  <si>
    <t>例</t>
    <rPh sb="0" eb="1">
      <t>レイ</t>
    </rPh>
    <phoneticPr fontId="7"/>
  </si>
  <si>
    <t>自動入力</t>
    <rPh sb="0" eb="2">
      <t>ジドウ</t>
    </rPh>
    <rPh sb="2" eb="4">
      <t>ニュウリョク</t>
    </rPh>
    <phoneticPr fontId="7"/>
  </si>
  <si>
    <t>監督</t>
    <rPh sb="0" eb="2">
      <t>カントク</t>
    </rPh>
    <phoneticPr fontId="7"/>
  </si>
  <si>
    <t>花子</t>
    <rPh sb="0" eb="2">
      <t>ハナコ</t>
    </rPh>
    <phoneticPr fontId="7"/>
  </si>
  <si>
    <t>自動入力</t>
    <rPh sb="0" eb="2">
      <t>ジドウ</t>
    </rPh>
    <rPh sb="2" eb="4">
      <t>ニュウリョク</t>
    </rPh>
    <phoneticPr fontId="6"/>
  </si>
  <si>
    <t>選手1</t>
    <rPh sb="0" eb="2">
      <t>センシュ</t>
    </rPh>
    <phoneticPr fontId="7"/>
  </si>
  <si>
    <t>二郎</t>
    <rPh sb="0" eb="2">
      <t>ジロウ</t>
    </rPh>
    <phoneticPr fontId="7"/>
  </si>
  <si>
    <t>選手2</t>
    <rPh sb="0" eb="2">
      <t>センシュ</t>
    </rPh>
    <phoneticPr fontId="7"/>
  </si>
  <si>
    <t>三郎</t>
    <rPh sb="0" eb="2">
      <t>サブロウ</t>
    </rPh>
    <phoneticPr fontId="7"/>
  </si>
  <si>
    <t>選手3</t>
    <rPh sb="0" eb="2">
      <t>センシュ</t>
    </rPh>
    <phoneticPr fontId="7"/>
  </si>
  <si>
    <t>四郎</t>
    <rPh sb="0" eb="2">
      <t>シロウ</t>
    </rPh>
    <phoneticPr fontId="7"/>
  </si>
  <si>
    <t>選手4</t>
    <rPh sb="0" eb="2">
      <t>センシュ</t>
    </rPh>
    <phoneticPr fontId="7"/>
  </si>
  <si>
    <t>五郎</t>
    <rPh sb="0" eb="2">
      <t>ゴロウ</t>
    </rPh>
    <phoneticPr fontId="7"/>
  </si>
  <si>
    <t>選手5</t>
    <rPh sb="0" eb="2">
      <t>センシュ</t>
    </rPh>
    <phoneticPr fontId="7"/>
  </si>
  <si>
    <t>太郎</t>
    <rPh sb="0" eb="2">
      <t>タロウ</t>
    </rPh>
    <phoneticPr fontId="7"/>
  </si>
  <si>
    <t>第1回流山カップ空手道大会　エントリーシート</t>
    <rPh sb="0" eb="1">
      <t>ダイ</t>
    </rPh>
    <rPh sb="2" eb="3">
      <t>カイ</t>
    </rPh>
    <rPh sb="3" eb="5">
      <t>ナガレヤマ</t>
    </rPh>
    <rPh sb="8" eb="11">
      <t>カラテドウ</t>
    </rPh>
    <rPh sb="11" eb="13">
      <t>タイカイ</t>
    </rPh>
    <phoneticPr fontId="7"/>
  </si>
  <si>
    <t>チーム名</t>
    <rPh sb="3" eb="4">
      <t>メイ</t>
    </rPh>
    <phoneticPr fontId="7"/>
  </si>
  <si>
    <t>小学1～3年生男子形</t>
  </si>
  <si>
    <t>佐藤</t>
    <rPh sb="0" eb="2">
      <t>サトウ</t>
    </rPh>
    <phoneticPr fontId="7"/>
  </si>
  <si>
    <t>鈴木</t>
    <rPh sb="0" eb="2">
      <t>スズキ</t>
    </rPh>
    <phoneticPr fontId="7"/>
  </si>
  <si>
    <t>田中</t>
    <rPh sb="0" eb="2">
      <t>タナカ</t>
    </rPh>
    <phoneticPr fontId="7"/>
  </si>
  <si>
    <t>伊藤</t>
    <rPh sb="0" eb="2">
      <t>イトウ</t>
    </rPh>
    <phoneticPr fontId="7"/>
  </si>
  <si>
    <t>山田</t>
    <rPh sb="0" eb="2">
      <t>ヤマダ</t>
    </rPh>
    <phoneticPr fontId="7"/>
  </si>
  <si>
    <t>清水</t>
    <rPh sb="0" eb="2">
      <t>シミズ</t>
    </rPh>
    <phoneticPr fontId="7"/>
  </si>
  <si>
    <t>氏ふりがな</t>
    <rPh sb="0" eb="1">
      <t>シ</t>
    </rPh>
    <phoneticPr fontId="7"/>
  </si>
  <si>
    <t>名ふりがな</t>
    <rPh sb="0" eb="1">
      <t>メイ</t>
    </rPh>
    <phoneticPr fontId="7"/>
  </si>
  <si>
    <t>さとう</t>
    <phoneticPr fontId="7"/>
  </si>
  <si>
    <t>はなこ</t>
    <phoneticPr fontId="7"/>
  </si>
  <si>
    <t>すずき</t>
    <phoneticPr fontId="7"/>
  </si>
  <si>
    <t>じろう</t>
    <phoneticPr fontId="7"/>
  </si>
  <si>
    <t>たなか</t>
    <phoneticPr fontId="7"/>
  </si>
  <si>
    <t>さぶろう</t>
    <phoneticPr fontId="7"/>
  </si>
  <si>
    <t>いとう</t>
    <phoneticPr fontId="7"/>
  </si>
  <si>
    <t>しろう</t>
    <phoneticPr fontId="7"/>
  </si>
  <si>
    <t>やまだ</t>
    <phoneticPr fontId="7"/>
  </si>
  <si>
    <t>ごろう</t>
    <phoneticPr fontId="7"/>
  </si>
  <si>
    <t>しみず</t>
    <phoneticPr fontId="7"/>
  </si>
  <si>
    <t>たろう</t>
    <phoneticPr fontId="7"/>
  </si>
  <si>
    <t>※好きなチーム名を
御入力ください
トーナメントには
団体略称＋チーム名
で記載されます</t>
    <rPh sb="1" eb="2">
      <t>ス</t>
    </rPh>
    <rPh sb="7" eb="8">
      <t>メイ</t>
    </rPh>
    <rPh sb="10" eb="13">
      <t>ゴニュウリョク</t>
    </rPh>
    <rPh sb="27" eb="29">
      <t>ダンタイ</t>
    </rPh>
    <rPh sb="29" eb="31">
      <t>リャクショウ</t>
    </rPh>
    <rPh sb="35" eb="36">
      <t>メイ</t>
    </rPh>
    <rPh sb="38" eb="40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</si>
</sst>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0" fillId="0" borderId="3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5" fontId="0" fillId="0" borderId="11" xfId="0" applyNumberFormat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1">
      <alignment vertical="center"/>
    </xf>
    <xf numFmtId="0" fontId="5" fillId="0" borderId="5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>
      <alignment vertical="center"/>
    </xf>
    <xf numFmtId="0" fontId="5" fillId="0" borderId="4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>
      <alignment vertical="center"/>
    </xf>
    <xf numFmtId="0" fontId="8" fillId="0" borderId="42" xfId="1" applyFont="1" applyBorder="1" applyAlignment="1">
      <alignment horizontal="center" vertical="center"/>
    </xf>
    <xf numFmtId="0" fontId="8" fillId="0" borderId="39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0" xfId="1" applyBorder="1" applyAlignment="1" applyProtection="1">
      <alignment horizontal="center" vertical="center"/>
      <protection locked="0"/>
    </xf>
    <xf numFmtId="0" fontId="1" fillId="0" borderId="41" xfId="1" applyBorder="1">
      <alignment vertical="center"/>
    </xf>
    <xf numFmtId="0" fontId="1" fillId="0" borderId="41" xfId="1" applyBorder="1" applyProtection="1">
      <alignment vertical="center"/>
      <protection locked="0"/>
    </xf>
    <xf numFmtId="0" fontId="1" fillId="0" borderId="4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3" xfId="1" applyBorder="1" applyAlignment="1" applyProtection="1">
      <alignment horizontal="center" vertical="center"/>
      <protection locked="0"/>
    </xf>
    <xf numFmtId="0" fontId="1" fillId="0" borderId="44" xfId="1" applyBorder="1">
      <alignment vertical="center"/>
    </xf>
    <xf numFmtId="0" fontId="1" fillId="0" borderId="44" xfId="1" applyBorder="1" applyProtection="1">
      <alignment vertical="center"/>
      <protection locked="0"/>
    </xf>
    <xf numFmtId="0" fontId="1" fillId="0" borderId="42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6" xfId="1" applyBorder="1" applyAlignment="1" applyProtection="1">
      <alignment horizontal="center" vertical="center"/>
      <protection locked="0"/>
    </xf>
    <xf numFmtId="0" fontId="1" fillId="0" borderId="47" xfId="1" applyBorder="1">
      <alignment vertical="center"/>
    </xf>
    <xf numFmtId="0" fontId="1" fillId="0" borderId="47" xfId="1" applyBorder="1" applyProtection="1">
      <alignment vertical="center"/>
      <protection locked="0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8" fillId="0" borderId="40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116BCCA3-1530-45CA-A200-94F7519714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3"/>
  <sheetViews>
    <sheetView tabSelected="1" workbookViewId="0">
      <selection activeCell="C4" sqref="C4"/>
    </sheetView>
  </sheetViews>
  <sheetFormatPr defaultRowHeight="13.2" x14ac:dyDescent="0.2"/>
  <cols>
    <col min="1" max="1" width="12.44140625" customWidth="1"/>
    <col min="2" max="2" width="20.44140625" customWidth="1"/>
    <col min="3" max="3" width="42.6640625" customWidth="1"/>
    <col min="4" max="5" width="31.33203125" customWidth="1"/>
  </cols>
  <sheetData>
    <row r="1" spans="1:5" x14ac:dyDescent="0.2">
      <c r="A1" t="s">
        <v>31</v>
      </c>
      <c r="D1" s="13" t="s">
        <v>32</v>
      </c>
    </row>
    <row r="2" spans="1:5" ht="13.8" thickBot="1" x14ac:dyDescent="0.25"/>
    <row r="3" spans="1:5" ht="13.8" thickBot="1" x14ac:dyDescent="0.25">
      <c r="A3" s="32" t="s">
        <v>0</v>
      </c>
      <c r="B3" s="33"/>
      <c r="C3" s="5" t="s">
        <v>23</v>
      </c>
      <c r="D3" s="42" t="s">
        <v>1</v>
      </c>
      <c r="E3" s="43"/>
    </row>
    <row r="4" spans="1:5" ht="13.8" thickTop="1" x14ac:dyDescent="0.2">
      <c r="A4" s="44" t="s">
        <v>10</v>
      </c>
      <c r="B4" s="9" t="s">
        <v>11</v>
      </c>
      <c r="C4" s="14"/>
      <c r="D4" s="40"/>
      <c r="E4" s="41"/>
    </row>
    <row r="5" spans="1:5" x14ac:dyDescent="0.2">
      <c r="A5" s="45"/>
      <c r="B5" s="1" t="s">
        <v>12</v>
      </c>
      <c r="C5" s="15"/>
      <c r="D5" s="38"/>
      <c r="E5" s="39"/>
    </row>
    <row r="6" spans="1:5" x14ac:dyDescent="0.2">
      <c r="A6" s="46"/>
      <c r="B6" s="10" t="s">
        <v>13</v>
      </c>
      <c r="C6" s="16"/>
      <c r="D6" s="36" t="s">
        <v>5</v>
      </c>
      <c r="E6" s="37"/>
    </row>
    <row r="7" spans="1:5" x14ac:dyDescent="0.2">
      <c r="A7" s="47" t="s">
        <v>27</v>
      </c>
      <c r="B7" s="11" t="s">
        <v>14</v>
      </c>
      <c r="C7" s="17"/>
      <c r="D7" s="34" t="s">
        <v>28</v>
      </c>
      <c r="E7" s="35"/>
    </row>
    <row r="8" spans="1:5" x14ac:dyDescent="0.2">
      <c r="A8" s="46"/>
      <c r="B8" s="10" t="s">
        <v>12</v>
      </c>
      <c r="C8" s="16"/>
      <c r="D8" s="36" t="s">
        <v>6</v>
      </c>
      <c r="E8" s="37"/>
    </row>
    <row r="9" spans="1:5" x14ac:dyDescent="0.2">
      <c r="A9" s="45" t="s">
        <v>26</v>
      </c>
      <c r="B9" s="2" t="s">
        <v>14</v>
      </c>
      <c r="C9" s="18"/>
      <c r="D9" s="48" t="s">
        <v>6</v>
      </c>
      <c r="E9" s="49"/>
    </row>
    <row r="10" spans="1:5" x14ac:dyDescent="0.2">
      <c r="A10" s="45"/>
      <c r="B10" s="1" t="s">
        <v>12</v>
      </c>
      <c r="C10" s="15"/>
      <c r="D10" s="38" t="s">
        <v>6</v>
      </c>
      <c r="E10" s="39"/>
    </row>
    <row r="11" spans="1:5" x14ac:dyDescent="0.2">
      <c r="A11" s="45"/>
      <c r="B11" s="1" t="s">
        <v>15</v>
      </c>
      <c r="C11" s="15"/>
      <c r="D11" s="38" t="s">
        <v>7</v>
      </c>
      <c r="E11" s="39"/>
    </row>
    <row r="12" spans="1:5" x14ac:dyDescent="0.2">
      <c r="A12" s="45"/>
      <c r="B12" s="1" t="s">
        <v>2</v>
      </c>
      <c r="C12" s="15"/>
      <c r="D12" s="38"/>
      <c r="E12" s="39"/>
    </row>
    <row r="13" spans="1:5" x14ac:dyDescent="0.2">
      <c r="A13" s="45"/>
      <c r="B13" s="1" t="s">
        <v>16</v>
      </c>
      <c r="C13" s="15"/>
      <c r="D13" s="38" t="s">
        <v>8</v>
      </c>
      <c r="E13" s="39"/>
    </row>
    <row r="14" spans="1:5" ht="13.8" thickBot="1" x14ac:dyDescent="0.25">
      <c r="A14" s="57"/>
      <c r="B14" s="7" t="s">
        <v>17</v>
      </c>
      <c r="C14" s="19"/>
      <c r="D14" s="54" t="s">
        <v>30</v>
      </c>
      <c r="E14" s="55"/>
    </row>
    <row r="15" spans="1:5" x14ac:dyDescent="0.2">
      <c r="A15" s="45"/>
      <c r="B15" s="1" t="s">
        <v>22</v>
      </c>
      <c r="C15" s="31"/>
      <c r="D15" s="52" t="s">
        <v>29</v>
      </c>
      <c r="E15" s="53"/>
    </row>
    <row r="16" spans="1:5" ht="13.8" thickBot="1" x14ac:dyDescent="0.25">
      <c r="A16" s="57"/>
      <c r="B16" s="8" t="s">
        <v>25</v>
      </c>
      <c r="C16" s="30">
        <f>SUM(エントリー!J10:J129)</f>
        <v>0</v>
      </c>
      <c r="D16" s="50" t="s">
        <v>24</v>
      </c>
      <c r="E16" s="51"/>
    </row>
    <row r="17" spans="1:5" ht="13.8" thickBot="1" x14ac:dyDescent="0.25">
      <c r="A17" s="3"/>
    </row>
    <row r="18" spans="1:5" ht="13.8" thickBot="1" x14ac:dyDescent="0.25">
      <c r="A18" s="56" t="s">
        <v>18</v>
      </c>
      <c r="B18" s="4" t="s">
        <v>3</v>
      </c>
      <c r="C18" s="5" t="s">
        <v>4</v>
      </c>
      <c r="D18" s="12" t="s">
        <v>9</v>
      </c>
      <c r="E18" s="6" t="s">
        <v>21</v>
      </c>
    </row>
    <row r="19" spans="1:5" ht="13.8" thickTop="1" x14ac:dyDescent="0.2">
      <c r="A19" s="45"/>
      <c r="B19" s="20"/>
      <c r="C19" s="18"/>
      <c r="D19" s="14"/>
      <c r="E19" s="21"/>
    </row>
    <row r="20" spans="1:5" x14ac:dyDescent="0.2">
      <c r="A20" s="45"/>
      <c r="B20" s="20"/>
      <c r="C20" s="18"/>
      <c r="D20" s="18"/>
      <c r="E20" s="21"/>
    </row>
    <row r="21" spans="1:5" x14ac:dyDescent="0.2">
      <c r="A21" s="45"/>
      <c r="B21" s="20"/>
      <c r="C21" s="18"/>
      <c r="D21" s="18"/>
      <c r="E21" s="21"/>
    </row>
    <row r="22" spans="1:5" x14ac:dyDescent="0.2">
      <c r="A22" s="45"/>
      <c r="B22" s="20"/>
      <c r="C22" s="18"/>
      <c r="D22" s="18"/>
      <c r="E22" s="21"/>
    </row>
    <row r="23" spans="1:5" ht="13.8" thickBot="1" x14ac:dyDescent="0.25">
      <c r="A23" s="57"/>
      <c r="B23" s="22"/>
      <c r="C23" s="23"/>
      <c r="D23" s="23"/>
      <c r="E23" s="24"/>
    </row>
    <row r="24" spans="1:5" ht="13.8" thickBot="1" x14ac:dyDescent="0.25"/>
    <row r="25" spans="1:5" ht="13.8" thickBot="1" x14ac:dyDescent="0.25">
      <c r="A25" s="56" t="s">
        <v>19</v>
      </c>
      <c r="B25" s="4" t="s">
        <v>3</v>
      </c>
      <c r="C25" s="5" t="s">
        <v>4</v>
      </c>
      <c r="D25" s="6" t="s">
        <v>20</v>
      </c>
    </row>
    <row r="26" spans="1:5" ht="13.8" thickTop="1" x14ac:dyDescent="0.2">
      <c r="A26" s="45"/>
      <c r="B26" s="20"/>
      <c r="C26" s="18"/>
      <c r="D26" s="25"/>
    </row>
    <row r="27" spans="1:5" x14ac:dyDescent="0.2">
      <c r="A27" s="45"/>
      <c r="B27" s="20"/>
      <c r="C27" s="18"/>
      <c r="D27" s="25"/>
    </row>
    <row r="28" spans="1:5" x14ac:dyDescent="0.2">
      <c r="A28" s="45"/>
      <c r="B28" s="20"/>
      <c r="C28" s="18"/>
      <c r="D28" s="25"/>
    </row>
    <row r="29" spans="1:5" x14ac:dyDescent="0.2">
      <c r="A29" s="45"/>
      <c r="B29" s="20"/>
      <c r="C29" s="18"/>
      <c r="D29" s="25"/>
    </row>
    <row r="30" spans="1:5" ht="13.2" customHeight="1" x14ac:dyDescent="0.2">
      <c r="A30" s="45"/>
      <c r="B30" s="20"/>
      <c r="C30" s="18"/>
      <c r="D30" s="25"/>
    </row>
    <row r="31" spans="1:5" ht="13.2" customHeight="1" x14ac:dyDescent="0.2">
      <c r="A31" s="45"/>
      <c r="B31" s="26"/>
      <c r="C31" s="15"/>
      <c r="D31" s="27"/>
    </row>
    <row r="32" spans="1:5" x14ac:dyDescent="0.2">
      <c r="A32" s="45"/>
      <c r="B32" s="26"/>
      <c r="C32" s="15"/>
      <c r="D32" s="27"/>
    </row>
    <row r="33" spans="1:4" ht="13.8" thickBot="1" x14ac:dyDescent="0.25">
      <c r="A33" s="57"/>
      <c r="B33" s="28"/>
      <c r="C33" s="19"/>
      <c r="D33" s="29"/>
    </row>
  </sheetData>
  <sheetProtection sheet="1" selectLockedCells="1"/>
  <mergeCells count="21">
    <mergeCell ref="D16:E16"/>
    <mergeCell ref="D15:E15"/>
    <mergeCell ref="D14:E14"/>
    <mergeCell ref="D13:E13"/>
    <mergeCell ref="A9:A14"/>
    <mergeCell ref="A18:A23"/>
    <mergeCell ref="A25:A33"/>
    <mergeCell ref="A15:A16"/>
    <mergeCell ref="D12:E12"/>
    <mergeCell ref="D11:E11"/>
    <mergeCell ref="D10:E10"/>
    <mergeCell ref="D9:E9"/>
    <mergeCell ref="D8:E8"/>
    <mergeCell ref="A3:B3"/>
    <mergeCell ref="D7:E7"/>
    <mergeCell ref="D6:E6"/>
    <mergeCell ref="D5:E5"/>
    <mergeCell ref="D4:E4"/>
    <mergeCell ref="D3:E3"/>
    <mergeCell ref="A4:A6"/>
    <mergeCell ref="A7:A8"/>
  </mergeCells>
  <phoneticPr fontId="2"/>
  <dataValidations count="6">
    <dataValidation imeMode="disabled" allowBlank="1" showInputMessage="1" showErrorMessage="1" sqref="C11 C17 C13:C14" xr:uid="{00000000-0002-0000-0000-000000000000}"/>
    <dataValidation imeMode="hiragana" allowBlank="1" showInputMessage="1" showErrorMessage="1" sqref="B26:C33 C4:C10 C12 B19:C23" xr:uid="{00000000-0002-0000-0000-000001000000}"/>
    <dataValidation type="list" allowBlank="1" showInputMessage="1" showErrorMessage="1" sqref="E19:E23" xr:uid="{00000000-0002-0000-0000-000004000000}">
      <formula1>"剛柔,松濤館,糸東,和道,その他"</formula1>
    </dataValidation>
    <dataValidation type="list" imeMode="off" allowBlank="1" showInputMessage="1" showErrorMessage="1" sqref="D26:D33" xr:uid="{00000000-0002-0000-0000-000005000000}">
      <formula1>"慣れている,経験あり,経験なし"</formula1>
    </dataValidation>
    <dataValidation imeMode="fullKatakana" allowBlank="1" showInputMessage="1" showErrorMessage="1" sqref="C15" xr:uid="{D2A848CC-BDCB-492D-934E-E9031B32102A}"/>
    <dataValidation type="list" imeMode="off" allowBlank="1" showInputMessage="1" showErrorMessage="1" sqref="D19:D23" xr:uid="{071B117A-4CAD-4AAA-839A-DFF3A3820587}">
      <formula1>"地区,全国,AKF,WKF"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5145-E901-4012-927A-2D19A271EAC4}">
  <dimension ref="A1:J129"/>
  <sheetViews>
    <sheetView workbookViewId="0">
      <selection activeCell="C10" sqref="C10:C15"/>
    </sheetView>
  </sheetViews>
  <sheetFormatPr defaultRowHeight="13.2" x14ac:dyDescent="0.2"/>
  <cols>
    <col min="1" max="1" width="8.88671875" style="58"/>
    <col min="2" max="2" width="17.77734375" style="58" customWidth="1"/>
    <col min="3" max="3" width="20.6640625" style="58" customWidth="1"/>
    <col min="4" max="4" width="24.109375" style="58" customWidth="1"/>
    <col min="5" max="5" width="8.109375" style="58" customWidth="1"/>
    <col min="6" max="9" width="16.5546875" style="58" customWidth="1"/>
    <col min="10" max="16384" width="8.88671875" style="58"/>
  </cols>
  <sheetData>
    <row r="1" spans="1:10" x14ac:dyDescent="0.2">
      <c r="A1" s="58" t="s">
        <v>55</v>
      </c>
    </row>
    <row r="2" spans="1:10" ht="13.8" thickBot="1" x14ac:dyDescent="0.25"/>
    <row r="3" spans="1:10" ht="33" customHeight="1" thickBot="1" x14ac:dyDescent="0.25">
      <c r="A3" s="87" t="s">
        <v>33</v>
      </c>
      <c r="B3" s="88" t="s">
        <v>34</v>
      </c>
      <c r="C3" s="88" t="s">
        <v>56</v>
      </c>
      <c r="D3" s="88" t="s">
        <v>35</v>
      </c>
      <c r="E3" s="88" t="s">
        <v>36</v>
      </c>
      <c r="F3" s="88" t="s">
        <v>37</v>
      </c>
      <c r="G3" s="88" t="s">
        <v>38</v>
      </c>
      <c r="H3" s="88" t="s">
        <v>64</v>
      </c>
      <c r="I3" s="88" t="s">
        <v>65</v>
      </c>
      <c r="J3" s="86" t="s">
        <v>39</v>
      </c>
    </row>
    <row r="4" spans="1:10" x14ac:dyDescent="0.2">
      <c r="A4" s="59" t="s">
        <v>40</v>
      </c>
      <c r="B4" s="60" t="s">
        <v>41</v>
      </c>
      <c r="C4" s="89" t="s">
        <v>78</v>
      </c>
      <c r="D4" s="60" t="s">
        <v>57</v>
      </c>
      <c r="E4" s="61" t="s">
        <v>42</v>
      </c>
      <c r="F4" s="61" t="s">
        <v>58</v>
      </c>
      <c r="G4" s="61" t="s">
        <v>43</v>
      </c>
      <c r="H4" s="61" t="s">
        <v>66</v>
      </c>
      <c r="I4" s="61" t="s">
        <v>67</v>
      </c>
      <c r="J4" s="62" t="s">
        <v>44</v>
      </c>
    </row>
    <row r="5" spans="1:10" x14ac:dyDescent="0.2">
      <c r="A5" s="63"/>
      <c r="B5" s="64"/>
      <c r="C5" s="64"/>
      <c r="D5" s="64"/>
      <c r="E5" s="65" t="s">
        <v>45</v>
      </c>
      <c r="F5" s="65" t="s">
        <v>59</v>
      </c>
      <c r="G5" s="65" t="s">
        <v>46</v>
      </c>
      <c r="H5" s="65" t="s">
        <v>68</v>
      </c>
      <c r="I5" s="65" t="s">
        <v>69</v>
      </c>
      <c r="J5" s="66"/>
    </row>
    <row r="6" spans="1:10" x14ac:dyDescent="0.2">
      <c r="A6" s="63"/>
      <c r="B6" s="64"/>
      <c r="C6" s="64"/>
      <c r="D6" s="64"/>
      <c r="E6" s="65" t="s">
        <v>47</v>
      </c>
      <c r="F6" s="65" t="s">
        <v>60</v>
      </c>
      <c r="G6" s="65" t="s">
        <v>48</v>
      </c>
      <c r="H6" s="65" t="s">
        <v>70</v>
      </c>
      <c r="I6" s="65" t="s">
        <v>71</v>
      </c>
      <c r="J6" s="66"/>
    </row>
    <row r="7" spans="1:10" x14ac:dyDescent="0.2">
      <c r="A7" s="63"/>
      <c r="B7" s="64"/>
      <c r="C7" s="64"/>
      <c r="D7" s="64"/>
      <c r="E7" s="65" t="s">
        <v>49</v>
      </c>
      <c r="F7" s="65" t="s">
        <v>61</v>
      </c>
      <c r="G7" s="65" t="s">
        <v>50</v>
      </c>
      <c r="H7" s="65" t="s">
        <v>72</v>
      </c>
      <c r="I7" s="65" t="s">
        <v>73</v>
      </c>
      <c r="J7" s="66"/>
    </row>
    <row r="8" spans="1:10" x14ac:dyDescent="0.2">
      <c r="A8" s="63"/>
      <c r="B8" s="64"/>
      <c r="C8" s="64"/>
      <c r="D8" s="64"/>
      <c r="E8" s="65" t="s">
        <v>51</v>
      </c>
      <c r="F8" s="65" t="s">
        <v>62</v>
      </c>
      <c r="G8" s="65" t="s">
        <v>52</v>
      </c>
      <c r="H8" s="65" t="s">
        <v>74</v>
      </c>
      <c r="I8" s="65" t="s">
        <v>75</v>
      </c>
      <c r="J8" s="66"/>
    </row>
    <row r="9" spans="1:10" ht="13.8" thickBot="1" x14ac:dyDescent="0.25">
      <c r="A9" s="63"/>
      <c r="B9" s="64"/>
      <c r="C9" s="64"/>
      <c r="D9" s="64"/>
      <c r="E9" s="67" t="s">
        <v>53</v>
      </c>
      <c r="F9" s="67" t="s">
        <v>63</v>
      </c>
      <c r="G9" s="67" t="s">
        <v>54</v>
      </c>
      <c r="H9" s="67" t="s">
        <v>76</v>
      </c>
      <c r="I9" s="67" t="s">
        <v>77</v>
      </c>
      <c r="J9" s="66"/>
    </row>
    <row r="10" spans="1:10" x14ac:dyDescent="0.2">
      <c r="A10" s="68">
        <v>1</v>
      </c>
      <c r="B10" s="69" t="str">
        <f>IF(C10=0,"",団体データ!$C$6)</f>
        <v/>
      </c>
      <c r="C10" s="70"/>
      <c r="D10" s="70"/>
      <c r="E10" s="71" t="s">
        <v>42</v>
      </c>
      <c r="F10" s="72"/>
      <c r="G10" s="72"/>
      <c r="H10" s="72"/>
      <c r="I10" s="72"/>
      <c r="J10" s="73" t="str">
        <f>IF(D10=0,"",15000)</f>
        <v/>
      </c>
    </row>
    <row r="11" spans="1:10" x14ac:dyDescent="0.2">
      <c r="A11" s="74"/>
      <c r="B11" s="75"/>
      <c r="C11" s="76"/>
      <c r="D11" s="76"/>
      <c r="E11" s="77" t="s">
        <v>45</v>
      </c>
      <c r="F11" s="78"/>
      <c r="G11" s="78"/>
      <c r="H11" s="78"/>
      <c r="I11" s="78"/>
      <c r="J11" s="79"/>
    </row>
    <row r="12" spans="1:10" x14ac:dyDescent="0.2">
      <c r="A12" s="74"/>
      <c r="B12" s="75"/>
      <c r="C12" s="76"/>
      <c r="D12" s="76"/>
      <c r="E12" s="77" t="s">
        <v>47</v>
      </c>
      <c r="F12" s="78"/>
      <c r="G12" s="78"/>
      <c r="H12" s="78"/>
      <c r="I12" s="78"/>
      <c r="J12" s="79"/>
    </row>
    <row r="13" spans="1:10" x14ac:dyDescent="0.2">
      <c r="A13" s="74"/>
      <c r="B13" s="75"/>
      <c r="C13" s="76"/>
      <c r="D13" s="76"/>
      <c r="E13" s="77" t="s">
        <v>49</v>
      </c>
      <c r="F13" s="78"/>
      <c r="G13" s="78"/>
      <c r="H13" s="78"/>
      <c r="I13" s="78"/>
      <c r="J13" s="79"/>
    </row>
    <row r="14" spans="1:10" x14ac:dyDescent="0.2">
      <c r="A14" s="74"/>
      <c r="B14" s="75"/>
      <c r="C14" s="76"/>
      <c r="D14" s="76"/>
      <c r="E14" s="77" t="s">
        <v>51</v>
      </c>
      <c r="F14" s="78"/>
      <c r="G14" s="78"/>
      <c r="H14" s="78"/>
      <c r="I14" s="78"/>
      <c r="J14" s="79"/>
    </row>
    <row r="15" spans="1:10" ht="13.8" thickBot="1" x14ac:dyDescent="0.25">
      <c r="A15" s="80"/>
      <c r="B15" s="81"/>
      <c r="C15" s="82"/>
      <c r="D15" s="82"/>
      <c r="E15" s="83" t="s">
        <v>53</v>
      </c>
      <c r="F15" s="84"/>
      <c r="G15" s="84"/>
      <c r="H15" s="84"/>
      <c r="I15" s="84"/>
      <c r="J15" s="85"/>
    </row>
    <row r="16" spans="1:10" x14ac:dyDescent="0.2">
      <c r="A16" s="68">
        <v>2</v>
      </c>
      <c r="B16" s="69" t="str">
        <f>IF(C16=0,"",団体データ!$C$6)</f>
        <v/>
      </c>
      <c r="C16" s="70"/>
      <c r="D16" s="70"/>
      <c r="E16" s="71" t="s">
        <v>42</v>
      </c>
      <c r="F16" s="72"/>
      <c r="G16" s="72"/>
      <c r="H16" s="72"/>
      <c r="I16" s="72"/>
      <c r="J16" s="73" t="str">
        <f t="shared" ref="J16:J47" si="0">IF(D16=0,"",15000)</f>
        <v/>
      </c>
    </row>
    <row r="17" spans="1:10" x14ac:dyDescent="0.2">
      <c r="A17" s="74"/>
      <c r="B17" s="75"/>
      <c r="C17" s="76"/>
      <c r="D17" s="76"/>
      <c r="E17" s="77" t="s">
        <v>45</v>
      </c>
      <c r="F17" s="78"/>
      <c r="G17" s="78"/>
      <c r="H17" s="78"/>
      <c r="I17" s="78"/>
      <c r="J17" s="79"/>
    </row>
    <row r="18" spans="1:10" x14ac:dyDescent="0.2">
      <c r="A18" s="74"/>
      <c r="B18" s="75"/>
      <c r="C18" s="76"/>
      <c r="D18" s="76"/>
      <c r="E18" s="77" t="s">
        <v>47</v>
      </c>
      <c r="F18" s="78"/>
      <c r="G18" s="78"/>
      <c r="H18" s="78"/>
      <c r="I18" s="78"/>
      <c r="J18" s="79"/>
    </row>
    <row r="19" spans="1:10" x14ac:dyDescent="0.2">
      <c r="A19" s="74"/>
      <c r="B19" s="75"/>
      <c r="C19" s="76"/>
      <c r="D19" s="76"/>
      <c r="E19" s="77" t="s">
        <v>49</v>
      </c>
      <c r="F19" s="78"/>
      <c r="G19" s="78"/>
      <c r="H19" s="78"/>
      <c r="I19" s="78"/>
      <c r="J19" s="79"/>
    </row>
    <row r="20" spans="1:10" x14ac:dyDescent="0.2">
      <c r="A20" s="74"/>
      <c r="B20" s="75"/>
      <c r="C20" s="76"/>
      <c r="D20" s="76"/>
      <c r="E20" s="77" t="s">
        <v>51</v>
      </c>
      <c r="F20" s="78"/>
      <c r="G20" s="78"/>
      <c r="H20" s="78"/>
      <c r="I20" s="78"/>
      <c r="J20" s="79"/>
    </row>
    <row r="21" spans="1:10" ht="13.8" thickBot="1" x14ac:dyDescent="0.25">
      <c r="A21" s="80"/>
      <c r="B21" s="81"/>
      <c r="C21" s="82"/>
      <c r="D21" s="82"/>
      <c r="E21" s="83" t="s">
        <v>53</v>
      </c>
      <c r="F21" s="84"/>
      <c r="G21" s="84"/>
      <c r="H21" s="84"/>
      <c r="I21" s="84"/>
      <c r="J21" s="85"/>
    </row>
    <row r="22" spans="1:10" x14ac:dyDescent="0.2">
      <c r="A22" s="68">
        <v>3</v>
      </c>
      <c r="B22" s="69" t="str">
        <f>IF(C22=0,"",団体データ!$C$6)</f>
        <v/>
      </c>
      <c r="C22" s="70"/>
      <c r="D22" s="70"/>
      <c r="E22" s="71" t="s">
        <v>42</v>
      </c>
      <c r="F22" s="72"/>
      <c r="G22" s="72"/>
      <c r="H22" s="72"/>
      <c r="I22" s="72"/>
      <c r="J22" s="73" t="str">
        <f t="shared" ref="J22:J53" si="1">IF(D22=0,"",15000)</f>
        <v/>
      </c>
    </row>
    <row r="23" spans="1:10" x14ac:dyDescent="0.2">
      <c r="A23" s="74"/>
      <c r="B23" s="75"/>
      <c r="C23" s="76"/>
      <c r="D23" s="76"/>
      <c r="E23" s="77" t="s">
        <v>45</v>
      </c>
      <c r="F23" s="78"/>
      <c r="G23" s="78"/>
      <c r="H23" s="78"/>
      <c r="I23" s="78"/>
      <c r="J23" s="79"/>
    </row>
    <row r="24" spans="1:10" x14ac:dyDescent="0.2">
      <c r="A24" s="74"/>
      <c r="B24" s="75"/>
      <c r="C24" s="76"/>
      <c r="D24" s="76"/>
      <c r="E24" s="77" t="s">
        <v>47</v>
      </c>
      <c r="F24" s="78"/>
      <c r="G24" s="78"/>
      <c r="H24" s="78"/>
      <c r="I24" s="78"/>
      <c r="J24" s="79"/>
    </row>
    <row r="25" spans="1:10" x14ac:dyDescent="0.2">
      <c r="A25" s="74"/>
      <c r="B25" s="75"/>
      <c r="C25" s="76"/>
      <c r="D25" s="76"/>
      <c r="E25" s="77" t="s">
        <v>49</v>
      </c>
      <c r="F25" s="78"/>
      <c r="G25" s="78"/>
      <c r="H25" s="78"/>
      <c r="I25" s="78"/>
      <c r="J25" s="79"/>
    </row>
    <row r="26" spans="1:10" x14ac:dyDescent="0.2">
      <c r="A26" s="74"/>
      <c r="B26" s="75"/>
      <c r="C26" s="76"/>
      <c r="D26" s="76"/>
      <c r="E26" s="77" t="s">
        <v>51</v>
      </c>
      <c r="F26" s="78"/>
      <c r="G26" s="78"/>
      <c r="H26" s="78"/>
      <c r="I26" s="78"/>
      <c r="J26" s="79"/>
    </row>
    <row r="27" spans="1:10" ht="13.8" thickBot="1" x14ac:dyDescent="0.25">
      <c r="A27" s="80"/>
      <c r="B27" s="81"/>
      <c r="C27" s="82"/>
      <c r="D27" s="82"/>
      <c r="E27" s="83" t="s">
        <v>53</v>
      </c>
      <c r="F27" s="84"/>
      <c r="G27" s="84"/>
      <c r="H27" s="84"/>
      <c r="I27" s="84"/>
      <c r="J27" s="85"/>
    </row>
    <row r="28" spans="1:10" x14ac:dyDescent="0.2">
      <c r="A28" s="68">
        <v>4</v>
      </c>
      <c r="B28" s="69" t="str">
        <f>IF(C28=0,"",団体データ!$C$6)</f>
        <v/>
      </c>
      <c r="C28" s="70"/>
      <c r="D28" s="70"/>
      <c r="E28" s="71" t="s">
        <v>42</v>
      </c>
      <c r="F28" s="72"/>
      <c r="G28" s="72"/>
      <c r="H28" s="72"/>
      <c r="I28" s="72"/>
      <c r="J28" s="73" t="str">
        <f t="shared" ref="J28:J59" si="2">IF(D28=0,"",15000)</f>
        <v/>
      </c>
    </row>
    <row r="29" spans="1:10" x14ac:dyDescent="0.2">
      <c r="A29" s="74"/>
      <c r="B29" s="75"/>
      <c r="C29" s="76"/>
      <c r="D29" s="76"/>
      <c r="E29" s="77" t="s">
        <v>45</v>
      </c>
      <c r="F29" s="78"/>
      <c r="G29" s="78"/>
      <c r="H29" s="78"/>
      <c r="I29" s="78"/>
      <c r="J29" s="79"/>
    </row>
    <row r="30" spans="1:10" x14ac:dyDescent="0.2">
      <c r="A30" s="74"/>
      <c r="B30" s="75"/>
      <c r="C30" s="76"/>
      <c r="D30" s="76"/>
      <c r="E30" s="77" t="s">
        <v>47</v>
      </c>
      <c r="F30" s="78"/>
      <c r="G30" s="78"/>
      <c r="H30" s="78"/>
      <c r="I30" s="78"/>
      <c r="J30" s="79"/>
    </row>
    <row r="31" spans="1:10" x14ac:dyDescent="0.2">
      <c r="A31" s="74"/>
      <c r="B31" s="75"/>
      <c r="C31" s="76"/>
      <c r="D31" s="76"/>
      <c r="E31" s="77" t="s">
        <v>49</v>
      </c>
      <c r="F31" s="78"/>
      <c r="G31" s="78"/>
      <c r="H31" s="78"/>
      <c r="I31" s="78"/>
      <c r="J31" s="79"/>
    </row>
    <row r="32" spans="1:10" x14ac:dyDescent="0.2">
      <c r="A32" s="74"/>
      <c r="B32" s="75"/>
      <c r="C32" s="76"/>
      <c r="D32" s="76"/>
      <c r="E32" s="77" t="s">
        <v>51</v>
      </c>
      <c r="F32" s="78"/>
      <c r="G32" s="78"/>
      <c r="H32" s="78"/>
      <c r="I32" s="78"/>
      <c r="J32" s="79"/>
    </row>
    <row r="33" spans="1:10" ht="13.8" thickBot="1" x14ac:dyDescent="0.25">
      <c r="A33" s="80"/>
      <c r="B33" s="81"/>
      <c r="C33" s="82"/>
      <c r="D33" s="82"/>
      <c r="E33" s="83" t="s">
        <v>53</v>
      </c>
      <c r="F33" s="84"/>
      <c r="G33" s="84"/>
      <c r="H33" s="84"/>
      <c r="I33" s="84"/>
      <c r="J33" s="85"/>
    </row>
    <row r="34" spans="1:10" x14ac:dyDescent="0.2">
      <c r="A34" s="68">
        <v>5</v>
      </c>
      <c r="B34" s="69" t="str">
        <f>IF(C34=0,"",団体データ!$C$6)</f>
        <v/>
      </c>
      <c r="C34" s="70"/>
      <c r="D34" s="70"/>
      <c r="E34" s="71" t="s">
        <v>42</v>
      </c>
      <c r="F34" s="72"/>
      <c r="G34" s="72"/>
      <c r="H34" s="72"/>
      <c r="I34" s="72"/>
      <c r="J34" s="73" t="str">
        <f t="shared" ref="J34:J65" si="3">IF(D34=0,"",15000)</f>
        <v/>
      </c>
    </row>
    <row r="35" spans="1:10" x14ac:dyDescent="0.2">
      <c r="A35" s="74"/>
      <c r="B35" s="75"/>
      <c r="C35" s="76"/>
      <c r="D35" s="76"/>
      <c r="E35" s="77" t="s">
        <v>45</v>
      </c>
      <c r="F35" s="78"/>
      <c r="G35" s="78"/>
      <c r="H35" s="78"/>
      <c r="I35" s="78"/>
      <c r="J35" s="79"/>
    </row>
    <row r="36" spans="1:10" x14ac:dyDescent="0.2">
      <c r="A36" s="74"/>
      <c r="B36" s="75"/>
      <c r="C36" s="76"/>
      <c r="D36" s="76"/>
      <c r="E36" s="77" t="s">
        <v>47</v>
      </c>
      <c r="F36" s="78"/>
      <c r="G36" s="78"/>
      <c r="H36" s="78"/>
      <c r="I36" s="78"/>
      <c r="J36" s="79"/>
    </row>
    <row r="37" spans="1:10" x14ac:dyDescent="0.2">
      <c r="A37" s="74"/>
      <c r="B37" s="75"/>
      <c r="C37" s="76"/>
      <c r="D37" s="76"/>
      <c r="E37" s="77" t="s">
        <v>49</v>
      </c>
      <c r="F37" s="78"/>
      <c r="G37" s="78"/>
      <c r="H37" s="78"/>
      <c r="I37" s="78"/>
      <c r="J37" s="79"/>
    </row>
    <row r="38" spans="1:10" x14ac:dyDescent="0.2">
      <c r="A38" s="74"/>
      <c r="B38" s="75"/>
      <c r="C38" s="76"/>
      <c r="D38" s="76"/>
      <c r="E38" s="77" t="s">
        <v>51</v>
      </c>
      <c r="F38" s="78"/>
      <c r="G38" s="78"/>
      <c r="H38" s="78"/>
      <c r="I38" s="78"/>
      <c r="J38" s="79"/>
    </row>
    <row r="39" spans="1:10" ht="13.8" thickBot="1" x14ac:dyDescent="0.25">
      <c r="A39" s="80"/>
      <c r="B39" s="81"/>
      <c r="C39" s="82"/>
      <c r="D39" s="82"/>
      <c r="E39" s="83" t="s">
        <v>53</v>
      </c>
      <c r="F39" s="84"/>
      <c r="G39" s="84"/>
      <c r="H39" s="84"/>
      <c r="I39" s="84"/>
      <c r="J39" s="85"/>
    </row>
    <row r="40" spans="1:10" x14ac:dyDescent="0.2">
      <c r="A40" s="68">
        <v>6</v>
      </c>
      <c r="B40" s="69" t="str">
        <f>IF(C40=0,"",団体データ!$C$6)</f>
        <v/>
      </c>
      <c r="C40" s="70"/>
      <c r="D40" s="70"/>
      <c r="E40" s="71" t="s">
        <v>42</v>
      </c>
      <c r="F40" s="72"/>
      <c r="G40" s="72"/>
      <c r="H40" s="72"/>
      <c r="I40" s="72"/>
      <c r="J40" s="73" t="str">
        <f t="shared" ref="J40:J71" si="4">IF(D40=0,"",15000)</f>
        <v/>
      </c>
    </row>
    <row r="41" spans="1:10" x14ac:dyDescent="0.2">
      <c r="A41" s="74"/>
      <c r="B41" s="75"/>
      <c r="C41" s="76"/>
      <c r="D41" s="76"/>
      <c r="E41" s="77" t="s">
        <v>45</v>
      </c>
      <c r="F41" s="78"/>
      <c r="G41" s="78"/>
      <c r="H41" s="78"/>
      <c r="I41" s="78"/>
      <c r="J41" s="79"/>
    </row>
    <row r="42" spans="1:10" x14ac:dyDescent="0.2">
      <c r="A42" s="74"/>
      <c r="B42" s="75"/>
      <c r="C42" s="76"/>
      <c r="D42" s="76"/>
      <c r="E42" s="77" t="s">
        <v>47</v>
      </c>
      <c r="F42" s="78"/>
      <c r="G42" s="78"/>
      <c r="H42" s="78"/>
      <c r="I42" s="78"/>
      <c r="J42" s="79"/>
    </row>
    <row r="43" spans="1:10" x14ac:dyDescent="0.2">
      <c r="A43" s="74"/>
      <c r="B43" s="75"/>
      <c r="C43" s="76"/>
      <c r="D43" s="76"/>
      <c r="E43" s="77" t="s">
        <v>49</v>
      </c>
      <c r="F43" s="78"/>
      <c r="G43" s="78"/>
      <c r="H43" s="78"/>
      <c r="I43" s="78"/>
      <c r="J43" s="79"/>
    </row>
    <row r="44" spans="1:10" x14ac:dyDescent="0.2">
      <c r="A44" s="74"/>
      <c r="B44" s="75"/>
      <c r="C44" s="76"/>
      <c r="D44" s="76"/>
      <c r="E44" s="77" t="s">
        <v>51</v>
      </c>
      <c r="F44" s="78"/>
      <c r="G44" s="78"/>
      <c r="H44" s="78"/>
      <c r="I44" s="78"/>
      <c r="J44" s="79"/>
    </row>
    <row r="45" spans="1:10" ht="13.8" thickBot="1" x14ac:dyDescent="0.25">
      <c r="A45" s="80"/>
      <c r="B45" s="81"/>
      <c r="C45" s="82"/>
      <c r="D45" s="82"/>
      <c r="E45" s="83" t="s">
        <v>53</v>
      </c>
      <c r="F45" s="84"/>
      <c r="G45" s="84"/>
      <c r="H45" s="84"/>
      <c r="I45" s="84"/>
      <c r="J45" s="85"/>
    </row>
    <row r="46" spans="1:10" x14ac:dyDescent="0.2">
      <c r="A46" s="68">
        <v>7</v>
      </c>
      <c r="B46" s="69" t="str">
        <f>IF(C46=0,"",団体データ!$C$6)</f>
        <v/>
      </c>
      <c r="C46" s="70"/>
      <c r="D46" s="70"/>
      <c r="E46" s="71" t="s">
        <v>42</v>
      </c>
      <c r="F46" s="72"/>
      <c r="G46" s="72"/>
      <c r="H46" s="72"/>
      <c r="I46" s="72"/>
      <c r="J46" s="73" t="str">
        <f t="shared" ref="J46:J77" si="5">IF(D46=0,"",15000)</f>
        <v/>
      </c>
    </row>
    <row r="47" spans="1:10" x14ac:dyDescent="0.2">
      <c r="A47" s="74"/>
      <c r="B47" s="75"/>
      <c r="C47" s="76"/>
      <c r="D47" s="76"/>
      <c r="E47" s="77" t="s">
        <v>45</v>
      </c>
      <c r="F47" s="78"/>
      <c r="G47" s="78"/>
      <c r="H47" s="78"/>
      <c r="I47" s="78"/>
      <c r="J47" s="79"/>
    </row>
    <row r="48" spans="1:10" x14ac:dyDescent="0.2">
      <c r="A48" s="74"/>
      <c r="B48" s="75"/>
      <c r="C48" s="76"/>
      <c r="D48" s="76"/>
      <c r="E48" s="77" t="s">
        <v>47</v>
      </c>
      <c r="F48" s="78"/>
      <c r="G48" s="78"/>
      <c r="H48" s="78"/>
      <c r="I48" s="78"/>
      <c r="J48" s="79"/>
    </row>
    <row r="49" spans="1:10" x14ac:dyDescent="0.2">
      <c r="A49" s="74"/>
      <c r="B49" s="75"/>
      <c r="C49" s="76"/>
      <c r="D49" s="76"/>
      <c r="E49" s="77" t="s">
        <v>49</v>
      </c>
      <c r="F49" s="78"/>
      <c r="G49" s="78"/>
      <c r="H49" s="78"/>
      <c r="I49" s="78"/>
      <c r="J49" s="79"/>
    </row>
    <row r="50" spans="1:10" x14ac:dyDescent="0.2">
      <c r="A50" s="74"/>
      <c r="B50" s="75"/>
      <c r="C50" s="76"/>
      <c r="D50" s="76"/>
      <c r="E50" s="77" t="s">
        <v>51</v>
      </c>
      <c r="F50" s="78"/>
      <c r="G50" s="78"/>
      <c r="H50" s="78"/>
      <c r="I50" s="78"/>
      <c r="J50" s="79"/>
    </row>
    <row r="51" spans="1:10" ht="13.8" thickBot="1" x14ac:dyDescent="0.25">
      <c r="A51" s="80"/>
      <c r="B51" s="81"/>
      <c r="C51" s="82"/>
      <c r="D51" s="82"/>
      <c r="E51" s="83" t="s">
        <v>53</v>
      </c>
      <c r="F51" s="84"/>
      <c r="G51" s="84"/>
      <c r="H51" s="84"/>
      <c r="I51" s="84"/>
      <c r="J51" s="85"/>
    </row>
    <row r="52" spans="1:10" x14ac:dyDescent="0.2">
      <c r="A52" s="68">
        <v>8</v>
      </c>
      <c r="B52" s="69" t="str">
        <f>IF(C52=0,"",団体データ!$C$6)</f>
        <v/>
      </c>
      <c r="C52" s="70"/>
      <c r="D52" s="70"/>
      <c r="E52" s="71" t="s">
        <v>42</v>
      </c>
      <c r="F52" s="72"/>
      <c r="G52" s="72"/>
      <c r="H52" s="72"/>
      <c r="I52" s="72"/>
      <c r="J52" s="73" t="str">
        <f t="shared" ref="J52:J83" si="6">IF(D52=0,"",15000)</f>
        <v/>
      </c>
    </row>
    <row r="53" spans="1:10" x14ac:dyDescent="0.2">
      <c r="A53" s="74"/>
      <c r="B53" s="75"/>
      <c r="C53" s="76"/>
      <c r="D53" s="76"/>
      <c r="E53" s="77" t="s">
        <v>45</v>
      </c>
      <c r="F53" s="78"/>
      <c r="G53" s="78"/>
      <c r="H53" s="78"/>
      <c r="I53" s="78"/>
      <c r="J53" s="79"/>
    </row>
    <row r="54" spans="1:10" x14ac:dyDescent="0.2">
      <c r="A54" s="74"/>
      <c r="B54" s="75"/>
      <c r="C54" s="76"/>
      <c r="D54" s="76"/>
      <c r="E54" s="77" t="s">
        <v>47</v>
      </c>
      <c r="F54" s="78"/>
      <c r="G54" s="78"/>
      <c r="H54" s="78"/>
      <c r="I54" s="78"/>
      <c r="J54" s="79"/>
    </row>
    <row r="55" spans="1:10" x14ac:dyDescent="0.2">
      <c r="A55" s="74"/>
      <c r="B55" s="75"/>
      <c r="C55" s="76"/>
      <c r="D55" s="76"/>
      <c r="E55" s="77" t="s">
        <v>49</v>
      </c>
      <c r="F55" s="78"/>
      <c r="G55" s="78"/>
      <c r="H55" s="78"/>
      <c r="I55" s="78"/>
      <c r="J55" s="79"/>
    </row>
    <row r="56" spans="1:10" x14ac:dyDescent="0.2">
      <c r="A56" s="74"/>
      <c r="B56" s="75"/>
      <c r="C56" s="76"/>
      <c r="D56" s="76"/>
      <c r="E56" s="77" t="s">
        <v>51</v>
      </c>
      <c r="F56" s="78"/>
      <c r="G56" s="78"/>
      <c r="H56" s="78"/>
      <c r="I56" s="78"/>
      <c r="J56" s="79"/>
    </row>
    <row r="57" spans="1:10" ht="13.8" thickBot="1" x14ac:dyDescent="0.25">
      <c r="A57" s="80"/>
      <c r="B57" s="81"/>
      <c r="C57" s="82"/>
      <c r="D57" s="82"/>
      <c r="E57" s="83" t="s">
        <v>53</v>
      </c>
      <c r="F57" s="84"/>
      <c r="G57" s="84"/>
      <c r="H57" s="84"/>
      <c r="I57" s="84"/>
      <c r="J57" s="85"/>
    </row>
    <row r="58" spans="1:10" x14ac:dyDescent="0.2">
      <c r="A58" s="68">
        <v>9</v>
      </c>
      <c r="B58" s="69" t="str">
        <f>IF(C58=0,"",団体データ!$C$6)</f>
        <v/>
      </c>
      <c r="C58" s="70"/>
      <c r="D58" s="70"/>
      <c r="E58" s="71" t="s">
        <v>42</v>
      </c>
      <c r="F58" s="72"/>
      <c r="G58" s="72"/>
      <c r="H58" s="72"/>
      <c r="I58" s="72"/>
      <c r="J58" s="73" t="str">
        <f t="shared" ref="J58:J89" si="7">IF(D58=0,"",15000)</f>
        <v/>
      </c>
    </row>
    <row r="59" spans="1:10" x14ac:dyDescent="0.2">
      <c r="A59" s="74"/>
      <c r="B59" s="75"/>
      <c r="C59" s="76"/>
      <c r="D59" s="76"/>
      <c r="E59" s="77" t="s">
        <v>45</v>
      </c>
      <c r="F59" s="78"/>
      <c r="G59" s="78"/>
      <c r="H59" s="78"/>
      <c r="I59" s="78"/>
      <c r="J59" s="79"/>
    </row>
    <row r="60" spans="1:10" x14ac:dyDescent="0.2">
      <c r="A60" s="74"/>
      <c r="B60" s="75"/>
      <c r="C60" s="76"/>
      <c r="D60" s="76"/>
      <c r="E60" s="77" t="s">
        <v>47</v>
      </c>
      <c r="F60" s="78"/>
      <c r="G60" s="78"/>
      <c r="H60" s="78"/>
      <c r="I60" s="78"/>
      <c r="J60" s="79"/>
    </row>
    <row r="61" spans="1:10" x14ac:dyDescent="0.2">
      <c r="A61" s="74"/>
      <c r="B61" s="75"/>
      <c r="C61" s="76"/>
      <c r="D61" s="76"/>
      <c r="E61" s="77" t="s">
        <v>49</v>
      </c>
      <c r="F61" s="78"/>
      <c r="G61" s="78"/>
      <c r="H61" s="78"/>
      <c r="I61" s="78"/>
      <c r="J61" s="79"/>
    </row>
    <row r="62" spans="1:10" x14ac:dyDescent="0.2">
      <c r="A62" s="74"/>
      <c r="B62" s="75"/>
      <c r="C62" s="76"/>
      <c r="D62" s="76"/>
      <c r="E62" s="77" t="s">
        <v>51</v>
      </c>
      <c r="F62" s="78"/>
      <c r="G62" s="78"/>
      <c r="H62" s="78"/>
      <c r="I62" s="78"/>
      <c r="J62" s="79"/>
    </row>
    <row r="63" spans="1:10" ht="13.8" thickBot="1" x14ac:dyDescent="0.25">
      <c r="A63" s="80"/>
      <c r="B63" s="81"/>
      <c r="C63" s="82"/>
      <c r="D63" s="82"/>
      <c r="E63" s="83" t="s">
        <v>53</v>
      </c>
      <c r="F63" s="84"/>
      <c r="G63" s="84"/>
      <c r="H63" s="84"/>
      <c r="I63" s="84"/>
      <c r="J63" s="85"/>
    </row>
    <row r="64" spans="1:10" x14ac:dyDescent="0.2">
      <c r="A64" s="68">
        <v>10</v>
      </c>
      <c r="B64" s="69" t="str">
        <f>IF(C64=0,"",団体データ!$C$6)</f>
        <v/>
      </c>
      <c r="C64" s="70"/>
      <c r="D64" s="70"/>
      <c r="E64" s="71" t="s">
        <v>42</v>
      </c>
      <c r="F64" s="72"/>
      <c r="G64" s="72"/>
      <c r="H64" s="72"/>
      <c r="I64" s="72"/>
      <c r="J64" s="73" t="str">
        <f t="shared" ref="J64:J95" si="8">IF(D64=0,"",15000)</f>
        <v/>
      </c>
    </row>
    <row r="65" spans="1:10" x14ac:dyDescent="0.2">
      <c r="A65" s="74"/>
      <c r="B65" s="75"/>
      <c r="C65" s="76"/>
      <c r="D65" s="76"/>
      <c r="E65" s="77" t="s">
        <v>45</v>
      </c>
      <c r="F65" s="78"/>
      <c r="G65" s="78"/>
      <c r="H65" s="78"/>
      <c r="I65" s="78"/>
      <c r="J65" s="79"/>
    </row>
    <row r="66" spans="1:10" x14ac:dyDescent="0.2">
      <c r="A66" s="74"/>
      <c r="B66" s="75"/>
      <c r="C66" s="76"/>
      <c r="D66" s="76"/>
      <c r="E66" s="77" t="s">
        <v>47</v>
      </c>
      <c r="F66" s="78"/>
      <c r="G66" s="78"/>
      <c r="H66" s="78"/>
      <c r="I66" s="78"/>
      <c r="J66" s="79"/>
    </row>
    <row r="67" spans="1:10" x14ac:dyDescent="0.2">
      <c r="A67" s="74"/>
      <c r="B67" s="75"/>
      <c r="C67" s="76"/>
      <c r="D67" s="76"/>
      <c r="E67" s="77" t="s">
        <v>49</v>
      </c>
      <c r="F67" s="78"/>
      <c r="G67" s="78"/>
      <c r="H67" s="78"/>
      <c r="I67" s="78"/>
      <c r="J67" s="79"/>
    </row>
    <row r="68" spans="1:10" x14ac:dyDescent="0.2">
      <c r="A68" s="74"/>
      <c r="B68" s="75"/>
      <c r="C68" s="76"/>
      <c r="D68" s="76"/>
      <c r="E68" s="77" t="s">
        <v>51</v>
      </c>
      <c r="F68" s="78"/>
      <c r="G68" s="78"/>
      <c r="H68" s="78"/>
      <c r="I68" s="78"/>
      <c r="J68" s="79"/>
    </row>
    <row r="69" spans="1:10" ht="13.8" thickBot="1" x14ac:dyDescent="0.25">
      <c r="A69" s="80"/>
      <c r="B69" s="81"/>
      <c r="C69" s="82"/>
      <c r="D69" s="82"/>
      <c r="E69" s="83" t="s">
        <v>53</v>
      </c>
      <c r="F69" s="84"/>
      <c r="G69" s="84"/>
      <c r="H69" s="84"/>
      <c r="I69" s="84"/>
      <c r="J69" s="85"/>
    </row>
    <row r="70" spans="1:10" x14ac:dyDescent="0.2">
      <c r="A70" s="68">
        <v>11</v>
      </c>
      <c r="B70" s="69" t="str">
        <f>IF(C70=0,"",団体データ!$C$6)</f>
        <v/>
      </c>
      <c r="C70" s="70"/>
      <c r="D70" s="70"/>
      <c r="E70" s="71" t="s">
        <v>42</v>
      </c>
      <c r="F70" s="72"/>
      <c r="G70" s="72"/>
      <c r="H70" s="72"/>
      <c r="I70" s="72"/>
      <c r="J70" s="73" t="str">
        <f t="shared" ref="J70:J101" si="9">IF(D70=0,"",15000)</f>
        <v/>
      </c>
    </row>
    <row r="71" spans="1:10" x14ac:dyDescent="0.2">
      <c r="A71" s="74"/>
      <c r="B71" s="75"/>
      <c r="C71" s="76"/>
      <c r="D71" s="76"/>
      <c r="E71" s="77" t="s">
        <v>45</v>
      </c>
      <c r="F71" s="78"/>
      <c r="G71" s="78"/>
      <c r="H71" s="78"/>
      <c r="I71" s="78"/>
      <c r="J71" s="79"/>
    </row>
    <row r="72" spans="1:10" x14ac:dyDescent="0.2">
      <c r="A72" s="74"/>
      <c r="B72" s="75"/>
      <c r="C72" s="76"/>
      <c r="D72" s="76"/>
      <c r="E72" s="77" t="s">
        <v>47</v>
      </c>
      <c r="F72" s="78"/>
      <c r="G72" s="78"/>
      <c r="H72" s="78"/>
      <c r="I72" s="78"/>
      <c r="J72" s="79"/>
    </row>
    <row r="73" spans="1:10" x14ac:dyDescent="0.2">
      <c r="A73" s="74"/>
      <c r="B73" s="75"/>
      <c r="C73" s="76"/>
      <c r="D73" s="76"/>
      <c r="E73" s="77" t="s">
        <v>49</v>
      </c>
      <c r="F73" s="78"/>
      <c r="G73" s="78"/>
      <c r="H73" s="78"/>
      <c r="I73" s="78"/>
      <c r="J73" s="79"/>
    </row>
    <row r="74" spans="1:10" x14ac:dyDescent="0.2">
      <c r="A74" s="74"/>
      <c r="B74" s="75"/>
      <c r="C74" s="76"/>
      <c r="D74" s="76"/>
      <c r="E74" s="77" t="s">
        <v>51</v>
      </c>
      <c r="F74" s="78"/>
      <c r="G74" s="78"/>
      <c r="H74" s="78"/>
      <c r="I74" s="78"/>
      <c r="J74" s="79"/>
    </row>
    <row r="75" spans="1:10" ht="13.8" thickBot="1" x14ac:dyDescent="0.25">
      <c r="A75" s="80"/>
      <c r="B75" s="81"/>
      <c r="C75" s="82"/>
      <c r="D75" s="82"/>
      <c r="E75" s="83" t="s">
        <v>53</v>
      </c>
      <c r="F75" s="84"/>
      <c r="G75" s="84"/>
      <c r="H75" s="84"/>
      <c r="I75" s="84"/>
      <c r="J75" s="85"/>
    </row>
    <row r="76" spans="1:10" x14ac:dyDescent="0.2">
      <c r="A76" s="68">
        <v>12</v>
      </c>
      <c r="B76" s="69" t="str">
        <f>IF(C76=0,"",団体データ!$C$6)</f>
        <v/>
      </c>
      <c r="C76" s="70"/>
      <c r="D76" s="70"/>
      <c r="E76" s="71" t="s">
        <v>42</v>
      </c>
      <c r="F76" s="72"/>
      <c r="G76" s="72"/>
      <c r="H76" s="72"/>
      <c r="I76" s="72"/>
      <c r="J76" s="73" t="str">
        <f t="shared" ref="J76:J107" si="10">IF(D76=0,"",15000)</f>
        <v/>
      </c>
    </row>
    <row r="77" spans="1:10" x14ac:dyDescent="0.2">
      <c r="A77" s="74"/>
      <c r="B77" s="75"/>
      <c r="C77" s="76"/>
      <c r="D77" s="76"/>
      <c r="E77" s="77" t="s">
        <v>45</v>
      </c>
      <c r="F77" s="78"/>
      <c r="G77" s="78"/>
      <c r="H77" s="78"/>
      <c r="I77" s="78"/>
      <c r="J77" s="79"/>
    </row>
    <row r="78" spans="1:10" x14ac:dyDescent="0.2">
      <c r="A78" s="74"/>
      <c r="B78" s="75"/>
      <c r="C78" s="76"/>
      <c r="D78" s="76"/>
      <c r="E78" s="77" t="s">
        <v>47</v>
      </c>
      <c r="F78" s="78"/>
      <c r="G78" s="78"/>
      <c r="H78" s="78"/>
      <c r="I78" s="78"/>
      <c r="J78" s="79"/>
    </row>
    <row r="79" spans="1:10" x14ac:dyDescent="0.2">
      <c r="A79" s="74"/>
      <c r="B79" s="75"/>
      <c r="C79" s="76"/>
      <c r="D79" s="76"/>
      <c r="E79" s="77" t="s">
        <v>49</v>
      </c>
      <c r="F79" s="78"/>
      <c r="G79" s="78"/>
      <c r="H79" s="78"/>
      <c r="I79" s="78"/>
      <c r="J79" s="79"/>
    </row>
    <row r="80" spans="1:10" x14ac:dyDescent="0.2">
      <c r="A80" s="74"/>
      <c r="B80" s="75"/>
      <c r="C80" s="76"/>
      <c r="D80" s="76"/>
      <c r="E80" s="77" t="s">
        <v>51</v>
      </c>
      <c r="F80" s="78"/>
      <c r="G80" s="78"/>
      <c r="H80" s="78"/>
      <c r="I80" s="78"/>
      <c r="J80" s="79"/>
    </row>
    <row r="81" spans="1:10" ht="13.8" thickBot="1" x14ac:dyDescent="0.25">
      <c r="A81" s="80"/>
      <c r="B81" s="81"/>
      <c r="C81" s="82"/>
      <c r="D81" s="82"/>
      <c r="E81" s="83" t="s">
        <v>53</v>
      </c>
      <c r="F81" s="84"/>
      <c r="G81" s="84"/>
      <c r="H81" s="84"/>
      <c r="I81" s="84"/>
      <c r="J81" s="85"/>
    </row>
    <row r="82" spans="1:10" x14ac:dyDescent="0.2">
      <c r="A82" s="68">
        <v>13</v>
      </c>
      <c r="B82" s="69" t="str">
        <f>IF(C82=0,"",団体データ!$C$6)</f>
        <v/>
      </c>
      <c r="C82" s="70"/>
      <c r="D82" s="70"/>
      <c r="E82" s="71" t="s">
        <v>42</v>
      </c>
      <c r="F82" s="72"/>
      <c r="G82" s="72"/>
      <c r="H82" s="72"/>
      <c r="I82" s="72"/>
      <c r="J82" s="73" t="str">
        <f t="shared" ref="J82:J129" si="11">IF(D82=0,"",15000)</f>
        <v/>
      </c>
    </row>
    <row r="83" spans="1:10" x14ac:dyDescent="0.2">
      <c r="A83" s="74"/>
      <c r="B83" s="75"/>
      <c r="C83" s="76"/>
      <c r="D83" s="76"/>
      <c r="E83" s="77" t="s">
        <v>45</v>
      </c>
      <c r="F83" s="78"/>
      <c r="G83" s="78"/>
      <c r="H83" s="78"/>
      <c r="I83" s="78"/>
      <c r="J83" s="79"/>
    </row>
    <row r="84" spans="1:10" x14ac:dyDescent="0.2">
      <c r="A84" s="74"/>
      <c r="B84" s="75"/>
      <c r="C84" s="76"/>
      <c r="D84" s="76"/>
      <c r="E84" s="77" t="s">
        <v>47</v>
      </c>
      <c r="F84" s="78"/>
      <c r="G84" s="78"/>
      <c r="H84" s="78"/>
      <c r="I84" s="78"/>
      <c r="J84" s="79"/>
    </row>
    <row r="85" spans="1:10" x14ac:dyDescent="0.2">
      <c r="A85" s="74"/>
      <c r="B85" s="75"/>
      <c r="C85" s="76"/>
      <c r="D85" s="76"/>
      <c r="E85" s="77" t="s">
        <v>49</v>
      </c>
      <c r="F85" s="78"/>
      <c r="G85" s="78"/>
      <c r="H85" s="78"/>
      <c r="I85" s="78"/>
      <c r="J85" s="79"/>
    </row>
    <row r="86" spans="1:10" x14ac:dyDescent="0.2">
      <c r="A86" s="74"/>
      <c r="B86" s="75"/>
      <c r="C86" s="76"/>
      <c r="D86" s="76"/>
      <c r="E86" s="77" t="s">
        <v>51</v>
      </c>
      <c r="F86" s="78"/>
      <c r="G86" s="78"/>
      <c r="H86" s="78"/>
      <c r="I86" s="78"/>
      <c r="J86" s="79"/>
    </row>
    <row r="87" spans="1:10" ht="13.8" thickBot="1" x14ac:dyDescent="0.25">
      <c r="A87" s="80"/>
      <c r="B87" s="81"/>
      <c r="C87" s="82"/>
      <c r="D87" s="82"/>
      <c r="E87" s="83" t="s">
        <v>53</v>
      </c>
      <c r="F87" s="84"/>
      <c r="G87" s="84"/>
      <c r="H87" s="84"/>
      <c r="I87" s="84"/>
      <c r="J87" s="85"/>
    </row>
    <row r="88" spans="1:10" x14ac:dyDescent="0.2">
      <c r="A88" s="68">
        <v>14</v>
      </c>
      <c r="B88" s="69" t="str">
        <f>IF(C88=0,"",団体データ!$C$6)</f>
        <v/>
      </c>
      <c r="C88" s="70"/>
      <c r="D88" s="70"/>
      <c r="E88" s="71" t="s">
        <v>42</v>
      </c>
      <c r="F88" s="72"/>
      <c r="G88" s="72"/>
      <c r="H88" s="72"/>
      <c r="I88" s="72"/>
      <c r="J88" s="73" t="str">
        <f t="shared" ref="J88:J129" si="12">IF(D88=0,"",15000)</f>
        <v/>
      </c>
    </row>
    <row r="89" spans="1:10" x14ac:dyDescent="0.2">
      <c r="A89" s="74"/>
      <c r="B89" s="75"/>
      <c r="C89" s="76"/>
      <c r="D89" s="76"/>
      <c r="E89" s="77" t="s">
        <v>45</v>
      </c>
      <c r="F89" s="78"/>
      <c r="G89" s="78"/>
      <c r="H89" s="78"/>
      <c r="I89" s="78"/>
      <c r="J89" s="79"/>
    </row>
    <row r="90" spans="1:10" x14ac:dyDescent="0.2">
      <c r="A90" s="74"/>
      <c r="B90" s="75"/>
      <c r="C90" s="76"/>
      <c r="D90" s="76"/>
      <c r="E90" s="77" t="s">
        <v>47</v>
      </c>
      <c r="F90" s="78"/>
      <c r="G90" s="78"/>
      <c r="H90" s="78"/>
      <c r="I90" s="78"/>
      <c r="J90" s="79"/>
    </row>
    <row r="91" spans="1:10" x14ac:dyDescent="0.2">
      <c r="A91" s="74"/>
      <c r="B91" s="75"/>
      <c r="C91" s="76"/>
      <c r="D91" s="76"/>
      <c r="E91" s="77" t="s">
        <v>49</v>
      </c>
      <c r="F91" s="78"/>
      <c r="G91" s="78"/>
      <c r="H91" s="78"/>
      <c r="I91" s="78"/>
      <c r="J91" s="79"/>
    </row>
    <row r="92" spans="1:10" x14ac:dyDescent="0.2">
      <c r="A92" s="74"/>
      <c r="B92" s="75"/>
      <c r="C92" s="76"/>
      <c r="D92" s="76"/>
      <c r="E92" s="77" t="s">
        <v>51</v>
      </c>
      <c r="F92" s="78"/>
      <c r="G92" s="78"/>
      <c r="H92" s="78"/>
      <c r="I92" s="78"/>
      <c r="J92" s="79"/>
    </row>
    <row r="93" spans="1:10" ht="13.8" thickBot="1" x14ac:dyDescent="0.25">
      <c r="A93" s="80"/>
      <c r="B93" s="81"/>
      <c r="C93" s="82"/>
      <c r="D93" s="82"/>
      <c r="E93" s="83" t="s">
        <v>53</v>
      </c>
      <c r="F93" s="84"/>
      <c r="G93" s="84"/>
      <c r="H93" s="84"/>
      <c r="I93" s="84"/>
      <c r="J93" s="85"/>
    </row>
    <row r="94" spans="1:10" x14ac:dyDescent="0.2">
      <c r="A94" s="68">
        <v>15</v>
      </c>
      <c r="B94" s="69" t="str">
        <f>IF(C94=0,"",団体データ!$C$6)</f>
        <v/>
      </c>
      <c r="C94" s="70"/>
      <c r="D94" s="70"/>
      <c r="E94" s="71" t="s">
        <v>42</v>
      </c>
      <c r="F94" s="72"/>
      <c r="G94" s="72"/>
      <c r="H94" s="72"/>
      <c r="I94" s="72"/>
      <c r="J94" s="73" t="str">
        <f t="shared" ref="J94:J129" si="13">IF(D94=0,"",15000)</f>
        <v/>
      </c>
    </row>
    <row r="95" spans="1:10" x14ac:dyDescent="0.2">
      <c r="A95" s="74"/>
      <c r="B95" s="75"/>
      <c r="C95" s="76"/>
      <c r="D95" s="76"/>
      <c r="E95" s="77" t="s">
        <v>45</v>
      </c>
      <c r="F95" s="78"/>
      <c r="G95" s="78"/>
      <c r="H95" s="78"/>
      <c r="I95" s="78"/>
      <c r="J95" s="79"/>
    </row>
    <row r="96" spans="1:10" x14ac:dyDescent="0.2">
      <c r="A96" s="74"/>
      <c r="B96" s="75"/>
      <c r="C96" s="76"/>
      <c r="D96" s="76"/>
      <c r="E96" s="77" t="s">
        <v>47</v>
      </c>
      <c r="F96" s="78"/>
      <c r="G96" s="78"/>
      <c r="H96" s="78"/>
      <c r="I96" s="78"/>
      <c r="J96" s="79"/>
    </row>
    <row r="97" spans="1:10" x14ac:dyDescent="0.2">
      <c r="A97" s="74"/>
      <c r="B97" s="75"/>
      <c r="C97" s="76"/>
      <c r="D97" s="76"/>
      <c r="E97" s="77" t="s">
        <v>49</v>
      </c>
      <c r="F97" s="78"/>
      <c r="G97" s="78"/>
      <c r="H97" s="78"/>
      <c r="I97" s="78"/>
      <c r="J97" s="79"/>
    </row>
    <row r="98" spans="1:10" x14ac:dyDescent="0.2">
      <c r="A98" s="74"/>
      <c r="B98" s="75"/>
      <c r="C98" s="76"/>
      <c r="D98" s="76"/>
      <c r="E98" s="77" t="s">
        <v>51</v>
      </c>
      <c r="F98" s="78"/>
      <c r="G98" s="78"/>
      <c r="H98" s="78"/>
      <c r="I98" s="78"/>
      <c r="J98" s="79"/>
    </row>
    <row r="99" spans="1:10" ht="13.8" thickBot="1" x14ac:dyDescent="0.25">
      <c r="A99" s="80"/>
      <c r="B99" s="81"/>
      <c r="C99" s="82"/>
      <c r="D99" s="82"/>
      <c r="E99" s="83" t="s">
        <v>53</v>
      </c>
      <c r="F99" s="84"/>
      <c r="G99" s="84"/>
      <c r="H99" s="84"/>
      <c r="I99" s="84"/>
      <c r="J99" s="85"/>
    </row>
    <row r="100" spans="1:10" x14ac:dyDescent="0.2">
      <c r="A100" s="68">
        <v>16</v>
      </c>
      <c r="B100" s="69" t="str">
        <f>IF(C100=0,"",団体データ!$C$6)</f>
        <v/>
      </c>
      <c r="C100" s="70"/>
      <c r="D100" s="70"/>
      <c r="E100" s="71" t="s">
        <v>42</v>
      </c>
      <c r="F100" s="72"/>
      <c r="G100" s="72"/>
      <c r="H100" s="72"/>
      <c r="I100" s="72"/>
      <c r="J100" s="73" t="str">
        <f t="shared" ref="J100:J129" si="14">IF(D100=0,"",15000)</f>
        <v/>
      </c>
    </row>
    <row r="101" spans="1:10" x14ac:dyDescent="0.2">
      <c r="A101" s="74"/>
      <c r="B101" s="75"/>
      <c r="C101" s="76"/>
      <c r="D101" s="76"/>
      <c r="E101" s="77" t="s">
        <v>45</v>
      </c>
      <c r="F101" s="78"/>
      <c r="G101" s="78"/>
      <c r="H101" s="78"/>
      <c r="I101" s="78"/>
      <c r="J101" s="79"/>
    </row>
    <row r="102" spans="1:10" x14ac:dyDescent="0.2">
      <c r="A102" s="74"/>
      <c r="B102" s="75"/>
      <c r="C102" s="76"/>
      <c r="D102" s="76"/>
      <c r="E102" s="77" t="s">
        <v>47</v>
      </c>
      <c r="F102" s="78"/>
      <c r="G102" s="78"/>
      <c r="H102" s="78"/>
      <c r="I102" s="78"/>
      <c r="J102" s="79"/>
    </row>
    <row r="103" spans="1:10" x14ac:dyDescent="0.2">
      <c r="A103" s="74"/>
      <c r="B103" s="75"/>
      <c r="C103" s="76"/>
      <c r="D103" s="76"/>
      <c r="E103" s="77" t="s">
        <v>49</v>
      </c>
      <c r="F103" s="78"/>
      <c r="G103" s="78"/>
      <c r="H103" s="78"/>
      <c r="I103" s="78"/>
      <c r="J103" s="79"/>
    </row>
    <row r="104" spans="1:10" x14ac:dyDescent="0.2">
      <c r="A104" s="74"/>
      <c r="B104" s="75"/>
      <c r="C104" s="76"/>
      <c r="D104" s="76"/>
      <c r="E104" s="77" t="s">
        <v>51</v>
      </c>
      <c r="F104" s="78"/>
      <c r="G104" s="78"/>
      <c r="H104" s="78"/>
      <c r="I104" s="78"/>
      <c r="J104" s="79"/>
    </row>
    <row r="105" spans="1:10" ht="13.8" thickBot="1" x14ac:dyDescent="0.25">
      <c r="A105" s="80"/>
      <c r="B105" s="81"/>
      <c r="C105" s="82"/>
      <c r="D105" s="82"/>
      <c r="E105" s="83" t="s">
        <v>53</v>
      </c>
      <c r="F105" s="84"/>
      <c r="G105" s="84"/>
      <c r="H105" s="84"/>
      <c r="I105" s="84"/>
      <c r="J105" s="85"/>
    </row>
    <row r="106" spans="1:10" x14ac:dyDescent="0.2">
      <c r="A106" s="68">
        <v>17</v>
      </c>
      <c r="B106" s="69" t="str">
        <f>IF(C106=0,"",団体データ!$C$6)</f>
        <v/>
      </c>
      <c r="C106" s="70"/>
      <c r="D106" s="70"/>
      <c r="E106" s="71" t="s">
        <v>42</v>
      </c>
      <c r="F106" s="72"/>
      <c r="G106" s="72"/>
      <c r="H106" s="72"/>
      <c r="I106" s="72"/>
      <c r="J106" s="73" t="str">
        <f t="shared" ref="J106:J129" si="15">IF(D106=0,"",15000)</f>
        <v/>
      </c>
    </row>
    <row r="107" spans="1:10" x14ac:dyDescent="0.2">
      <c r="A107" s="74"/>
      <c r="B107" s="75"/>
      <c r="C107" s="76"/>
      <c r="D107" s="76"/>
      <c r="E107" s="77" t="s">
        <v>45</v>
      </c>
      <c r="F107" s="78"/>
      <c r="G107" s="78"/>
      <c r="H107" s="78"/>
      <c r="I107" s="78"/>
      <c r="J107" s="79"/>
    </row>
    <row r="108" spans="1:10" x14ac:dyDescent="0.2">
      <c r="A108" s="74"/>
      <c r="B108" s="75"/>
      <c r="C108" s="76"/>
      <c r="D108" s="76"/>
      <c r="E108" s="77" t="s">
        <v>47</v>
      </c>
      <c r="F108" s="78"/>
      <c r="G108" s="78"/>
      <c r="H108" s="78"/>
      <c r="I108" s="78"/>
      <c r="J108" s="79"/>
    </row>
    <row r="109" spans="1:10" x14ac:dyDescent="0.2">
      <c r="A109" s="74"/>
      <c r="B109" s="75"/>
      <c r="C109" s="76"/>
      <c r="D109" s="76"/>
      <c r="E109" s="77" t="s">
        <v>49</v>
      </c>
      <c r="F109" s="78"/>
      <c r="G109" s="78"/>
      <c r="H109" s="78"/>
      <c r="I109" s="78"/>
      <c r="J109" s="79"/>
    </row>
    <row r="110" spans="1:10" x14ac:dyDescent="0.2">
      <c r="A110" s="74"/>
      <c r="B110" s="75"/>
      <c r="C110" s="76"/>
      <c r="D110" s="76"/>
      <c r="E110" s="77" t="s">
        <v>51</v>
      </c>
      <c r="F110" s="78"/>
      <c r="G110" s="78"/>
      <c r="H110" s="78"/>
      <c r="I110" s="78"/>
      <c r="J110" s="79"/>
    </row>
    <row r="111" spans="1:10" ht="13.8" thickBot="1" x14ac:dyDescent="0.25">
      <c r="A111" s="80"/>
      <c r="B111" s="81"/>
      <c r="C111" s="82"/>
      <c r="D111" s="82"/>
      <c r="E111" s="83" t="s">
        <v>53</v>
      </c>
      <c r="F111" s="84"/>
      <c r="G111" s="84"/>
      <c r="H111" s="84"/>
      <c r="I111" s="84"/>
      <c r="J111" s="85"/>
    </row>
    <row r="112" spans="1:10" x14ac:dyDescent="0.2">
      <c r="A112" s="68">
        <v>18</v>
      </c>
      <c r="B112" s="69" t="str">
        <f>IF(C112=0,"",団体データ!$C$6)</f>
        <v/>
      </c>
      <c r="C112" s="70"/>
      <c r="D112" s="70"/>
      <c r="E112" s="71" t="s">
        <v>42</v>
      </c>
      <c r="F112" s="72"/>
      <c r="G112" s="72"/>
      <c r="H112" s="72"/>
      <c r="I112" s="72"/>
      <c r="J112" s="73" t="str">
        <f t="shared" ref="J112:J129" si="16">IF(D112=0,"",15000)</f>
        <v/>
      </c>
    </row>
    <row r="113" spans="1:10" x14ac:dyDescent="0.2">
      <c r="A113" s="74"/>
      <c r="B113" s="75"/>
      <c r="C113" s="76"/>
      <c r="D113" s="76"/>
      <c r="E113" s="77" t="s">
        <v>45</v>
      </c>
      <c r="F113" s="78"/>
      <c r="G113" s="78"/>
      <c r="H113" s="78"/>
      <c r="I113" s="78"/>
      <c r="J113" s="79"/>
    </row>
    <row r="114" spans="1:10" x14ac:dyDescent="0.2">
      <c r="A114" s="74"/>
      <c r="B114" s="75"/>
      <c r="C114" s="76"/>
      <c r="D114" s="76"/>
      <c r="E114" s="77" t="s">
        <v>47</v>
      </c>
      <c r="F114" s="78"/>
      <c r="G114" s="78"/>
      <c r="H114" s="78"/>
      <c r="I114" s="78"/>
      <c r="J114" s="79"/>
    </row>
    <row r="115" spans="1:10" x14ac:dyDescent="0.2">
      <c r="A115" s="74"/>
      <c r="B115" s="75"/>
      <c r="C115" s="76"/>
      <c r="D115" s="76"/>
      <c r="E115" s="77" t="s">
        <v>49</v>
      </c>
      <c r="F115" s="78"/>
      <c r="G115" s="78"/>
      <c r="H115" s="78"/>
      <c r="I115" s="78"/>
      <c r="J115" s="79"/>
    </row>
    <row r="116" spans="1:10" x14ac:dyDescent="0.2">
      <c r="A116" s="74"/>
      <c r="B116" s="75"/>
      <c r="C116" s="76"/>
      <c r="D116" s="76"/>
      <c r="E116" s="77" t="s">
        <v>51</v>
      </c>
      <c r="F116" s="78"/>
      <c r="G116" s="78"/>
      <c r="H116" s="78"/>
      <c r="I116" s="78"/>
      <c r="J116" s="79"/>
    </row>
    <row r="117" spans="1:10" ht="13.8" thickBot="1" x14ac:dyDescent="0.25">
      <c r="A117" s="80"/>
      <c r="B117" s="81"/>
      <c r="C117" s="82"/>
      <c r="D117" s="82"/>
      <c r="E117" s="83" t="s">
        <v>53</v>
      </c>
      <c r="F117" s="84"/>
      <c r="G117" s="84"/>
      <c r="H117" s="84"/>
      <c r="I117" s="84"/>
      <c r="J117" s="85"/>
    </row>
    <row r="118" spans="1:10" x14ac:dyDescent="0.2">
      <c r="A118" s="68">
        <v>19</v>
      </c>
      <c r="B118" s="69" t="str">
        <f>IF(C118=0,"",団体データ!$C$6)</f>
        <v/>
      </c>
      <c r="C118" s="70"/>
      <c r="D118" s="70"/>
      <c r="E118" s="71" t="s">
        <v>42</v>
      </c>
      <c r="F118" s="72"/>
      <c r="G118" s="72"/>
      <c r="H118" s="72"/>
      <c r="I118" s="72"/>
      <c r="J118" s="73" t="str">
        <f t="shared" ref="J118:J129" si="17">IF(D118=0,"",15000)</f>
        <v/>
      </c>
    </row>
    <row r="119" spans="1:10" x14ac:dyDescent="0.2">
      <c r="A119" s="74"/>
      <c r="B119" s="75"/>
      <c r="C119" s="76"/>
      <c r="D119" s="76"/>
      <c r="E119" s="77" t="s">
        <v>45</v>
      </c>
      <c r="F119" s="78"/>
      <c r="G119" s="78"/>
      <c r="H119" s="78"/>
      <c r="I119" s="78"/>
      <c r="J119" s="79"/>
    </row>
    <row r="120" spans="1:10" x14ac:dyDescent="0.2">
      <c r="A120" s="74"/>
      <c r="B120" s="75"/>
      <c r="C120" s="76"/>
      <c r="D120" s="76"/>
      <c r="E120" s="77" t="s">
        <v>47</v>
      </c>
      <c r="F120" s="78"/>
      <c r="G120" s="78"/>
      <c r="H120" s="78"/>
      <c r="I120" s="78"/>
      <c r="J120" s="79"/>
    </row>
    <row r="121" spans="1:10" x14ac:dyDescent="0.2">
      <c r="A121" s="74"/>
      <c r="B121" s="75"/>
      <c r="C121" s="76"/>
      <c r="D121" s="76"/>
      <c r="E121" s="77" t="s">
        <v>49</v>
      </c>
      <c r="F121" s="78"/>
      <c r="G121" s="78"/>
      <c r="H121" s="78"/>
      <c r="I121" s="78"/>
      <c r="J121" s="79"/>
    </row>
    <row r="122" spans="1:10" x14ac:dyDescent="0.2">
      <c r="A122" s="74"/>
      <c r="B122" s="75"/>
      <c r="C122" s="76"/>
      <c r="D122" s="76"/>
      <c r="E122" s="77" t="s">
        <v>51</v>
      </c>
      <c r="F122" s="78"/>
      <c r="G122" s="78"/>
      <c r="H122" s="78"/>
      <c r="I122" s="78"/>
      <c r="J122" s="79"/>
    </row>
    <row r="123" spans="1:10" ht="13.8" thickBot="1" x14ac:dyDescent="0.25">
      <c r="A123" s="80"/>
      <c r="B123" s="81"/>
      <c r="C123" s="82"/>
      <c r="D123" s="82"/>
      <c r="E123" s="83" t="s">
        <v>53</v>
      </c>
      <c r="F123" s="84"/>
      <c r="G123" s="84"/>
      <c r="H123" s="84"/>
      <c r="I123" s="84"/>
      <c r="J123" s="85"/>
    </row>
    <row r="124" spans="1:10" x14ac:dyDescent="0.2">
      <c r="A124" s="68">
        <v>20</v>
      </c>
      <c r="B124" s="69" t="str">
        <f>IF(C124=0,"",団体データ!$C$6)</f>
        <v/>
      </c>
      <c r="C124" s="70"/>
      <c r="D124" s="70"/>
      <c r="E124" s="71" t="s">
        <v>42</v>
      </c>
      <c r="F124" s="72"/>
      <c r="G124" s="72"/>
      <c r="H124" s="72"/>
      <c r="I124" s="72"/>
      <c r="J124" s="73" t="str">
        <f t="shared" ref="J124:J129" si="18">IF(D124=0,"",15000)</f>
        <v/>
      </c>
    </row>
    <row r="125" spans="1:10" x14ac:dyDescent="0.2">
      <c r="A125" s="74"/>
      <c r="B125" s="75"/>
      <c r="C125" s="76"/>
      <c r="D125" s="76"/>
      <c r="E125" s="77" t="s">
        <v>45</v>
      </c>
      <c r="F125" s="78"/>
      <c r="G125" s="78"/>
      <c r="H125" s="78"/>
      <c r="I125" s="78"/>
      <c r="J125" s="79"/>
    </row>
    <row r="126" spans="1:10" x14ac:dyDescent="0.2">
      <c r="A126" s="74"/>
      <c r="B126" s="75"/>
      <c r="C126" s="76"/>
      <c r="D126" s="76"/>
      <c r="E126" s="77" t="s">
        <v>47</v>
      </c>
      <c r="F126" s="78"/>
      <c r="G126" s="78"/>
      <c r="H126" s="78"/>
      <c r="I126" s="78"/>
      <c r="J126" s="79"/>
    </row>
    <row r="127" spans="1:10" x14ac:dyDescent="0.2">
      <c r="A127" s="74"/>
      <c r="B127" s="75"/>
      <c r="C127" s="76"/>
      <c r="D127" s="76"/>
      <c r="E127" s="77" t="s">
        <v>49</v>
      </c>
      <c r="F127" s="78"/>
      <c r="G127" s="78"/>
      <c r="H127" s="78"/>
      <c r="I127" s="78"/>
      <c r="J127" s="79"/>
    </row>
    <row r="128" spans="1:10" x14ac:dyDescent="0.2">
      <c r="A128" s="74"/>
      <c r="B128" s="75"/>
      <c r="C128" s="76"/>
      <c r="D128" s="76"/>
      <c r="E128" s="77" t="s">
        <v>51</v>
      </c>
      <c r="F128" s="78"/>
      <c r="G128" s="78"/>
      <c r="H128" s="78"/>
      <c r="I128" s="78"/>
      <c r="J128" s="79"/>
    </row>
    <row r="129" spans="1:10" ht="13.8" thickBot="1" x14ac:dyDescent="0.25">
      <c r="A129" s="80"/>
      <c r="B129" s="81"/>
      <c r="C129" s="82"/>
      <c r="D129" s="82"/>
      <c r="E129" s="83" t="s">
        <v>53</v>
      </c>
      <c r="F129" s="84"/>
      <c r="G129" s="84"/>
      <c r="H129" s="84"/>
      <c r="I129" s="84"/>
      <c r="J129" s="85"/>
    </row>
  </sheetData>
  <sheetProtection sheet="1" objects="1" scenarios="1" selectLockedCells="1"/>
  <mergeCells count="105">
    <mergeCell ref="A124:A129"/>
    <mergeCell ref="B124:B129"/>
    <mergeCell ref="C124:C129"/>
    <mergeCell ref="D124:D129"/>
    <mergeCell ref="J124:J129"/>
    <mergeCell ref="A112:A117"/>
    <mergeCell ref="B112:B117"/>
    <mergeCell ref="C112:C117"/>
    <mergeCell ref="D112:D117"/>
    <mergeCell ref="J112:J117"/>
    <mergeCell ref="A118:A123"/>
    <mergeCell ref="B118:B123"/>
    <mergeCell ref="C118:C123"/>
    <mergeCell ref="D118:D123"/>
    <mergeCell ref="J118:J123"/>
    <mergeCell ref="A100:A105"/>
    <mergeCell ref="B100:B105"/>
    <mergeCell ref="C100:C105"/>
    <mergeCell ref="D100:D105"/>
    <mergeCell ref="J100:J105"/>
    <mergeCell ref="A106:A111"/>
    <mergeCell ref="B106:B111"/>
    <mergeCell ref="C106:C111"/>
    <mergeCell ref="D106:D111"/>
    <mergeCell ref="J106:J111"/>
    <mergeCell ref="A88:A93"/>
    <mergeCell ref="B88:B93"/>
    <mergeCell ref="C88:C93"/>
    <mergeCell ref="D88:D93"/>
    <mergeCell ref="J88:J93"/>
    <mergeCell ref="A94:A99"/>
    <mergeCell ref="B94:B99"/>
    <mergeCell ref="C94:C99"/>
    <mergeCell ref="D94:D99"/>
    <mergeCell ref="J94:J99"/>
    <mergeCell ref="A76:A81"/>
    <mergeCell ref="B76:B81"/>
    <mergeCell ref="C76:C81"/>
    <mergeCell ref="D76:D81"/>
    <mergeCell ref="J76:J81"/>
    <mergeCell ref="A82:A87"/>
    <mergeCell ref="B82:B87"/>
    <mergeCell ref="C82:C87"/>
    <mergeCell ref="D82:D87"/>
    <mergeCell ref="J82:J87"/>
    <mergeCell ref="A64:A69"/>
    <mergeCell ref="B64:B69"/>
    <mergeCell ref="C64:C69"/>
    <mergeCell ref="D64:D69"/>
    <mergeCell ref="J64:J69"/>
    <mergeCell ref="A70:A75"/>
    <mergeCell ref="B70:B75"/>
    <mergeCell ref="C70:C75"/>
    <mergeCell ref="D70:D75"/>
    <mergeCell ref="J70:J75"/>
    <mergeCell ref="A52:A57"/>
    <mergeCell ref="B52:B57"/>
    <mergeCell ref="C52:C57"/>
    <mergeCell ref="D52:D57"/>
    <mergeCell ref="J52:J57"/>
    <mergeCell ref="A58:A63"/>
    <mergeCell ref="B58:B63"/>
    <mergeCell ref="C58:C63"/>
    <mergeCell ref="D58:D63"/>
    <mergeCell ref="J58:J63"/>
    <mergeCell ref="A40:A45"/>
    <mergeCell ref="B40:B45"/>
    <mergeCell ref="C40:C45"/>
    <mergeCell ref="D40:D45"/>
    <mergeCell ref="J40:J45"/>
    <mergeCell ref="A46:A51"/>
    <mergeCell ref="B46:B51"/>
    <mergeCell ref="C46:C51"/>
    <mergeCell ref="D46:D51"/>
    <mergeCell ref="J46:J51"/>
    <mergeCell ref="A28:A33"/>
    <mergeCell ref="B28:B33"/>
    <mergeCell ref="C28:C33"/>
    <mergeCell ref="D28:D33"/>
    <mergeCell ref="J28:J33"/>
    <mergeCell ref="A34:A39"/>
    <mergeCell ref="B34:B39"/>
    <mergeCell ref="C34:C39"/>
    <mergeCell ref="D34:D39"/>
    <mergeCell ref="J34:J39"/>
    <mergeCell ref="A16:A21"/>
    <mergeCell ref="B16:B21"/>
    <mergeCell ref="C16:C21"/>
    <mergeCell ref="D16:D21"/>
    <mergeCell ref="J16:J21"/>
    <mergeCell ref="A22:A27"/>
    <mergeCell ref="B22:B27"/>
    <mergeCell ref="C22:C27"/>
    <mergeCell ref="D22:D27"/>
    <mergeCell ref="J22:J27"/>
    <mergeCell ref="A4:A9"/>
    <mergeCell ref="B4:B9"/>
    <mergeCell ref="C4:C9"/>
    <mergeCell ref="D4:D9"/>
    <mergeCell ref="J4:J9"/>
    <mergeCell ref="A10:A15"/>
    <mergeCell ref="B10:B15"/>
    <mergeCell ref="C10:C15"/>
    <mergeCell ref="D10:D15"/>
    <mergeCell ref="J10:J15"/>
  </mergeCells>
  <phoneticPr fontId="6"/>
  <dataValidations count="1">
    <dataValidation type="list" allowBlank="1" showInputMessage="1" showErrorMessage="1" sqref="D4:D129" xr:uid="{D7A970A5-9944-452B-BABB-045A7873C188}">
      <formula1>"小学1～3年生男子形,小学1～3年生女子形,小学4～6年男子形,小学4～6年女子形,中学生男子形,中学生女子形,小学1～2年生男子組手,小学1～2年生女子組手,小学3～4年生男子組手,小学3～4年生女子組手,小学5～6年生男子組手,小学5～6年生女子組手,中学生男子組手,中学生女子組手"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団体データ</vt:lpstr>
      <vt:lpstr>エントリー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2012-10-19T12:44:43Z</dcterms:created>
  <dcterms:modified xsi:type="dcterms:W3CDTF">2023-05-30T22:49:33Z</dcterms:modified>
</cp:coreProperties>
</file>